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er\OneDrive\Desktop\"/>
    </mc:Choice>
  </mc:AlternateContent>
  <xr:revisionPtr revIDLastSave="0" documentId="13_ncr:1_{B41791B7-D0B3-4C37-8043-071D9BF36EF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G298" i="9"/>
  <c r="F298" i="9"/>
  <c r="E298" i="9"/>
  <c r="B298" i="9" s="1"/>
  <c r="H297" i="9"/>
  <c r="G297" i="9"/>
  <c r="E297" i="9" s="1"/>
  <c r="B297" i="9" s="1"/>
  <c r="F297" i="9"/>
  <c r="H296" i="9"/>
  <c r="G296" i="9"/>
  <c r="E296" i="9" s="1"/>
  <c r="B296" i="9" s="1"/>
  <c r="F296" i="9"/>
  <c r="H295" i="9"/>
  <c r="G295" i="9"/>
  <c r="F295" i="9"/>
  <c r="H294" i="9"/>
  <c r="G294" i="9"/>
  <c r="F294" i="9"/>
  <c r="E294" i="9"/>
  <c r="B294" i="9" s="1"/>
  <c r="H293" i="9"/>
  <c r="G293" i="9"/>
  <c r="F293" i="9"/>
  <c r="H292" i="9"/>
  <c r="G292" i="9"/>
  <c r="E292" i="9" s="1"/>
  <c r="B292" i="9" s="1"/>
  <c r="F292" i="9"/>
  <c r="H291" i="9"/>
  <c r="G291" i="9"/>
  <c r="E291" i="9" s="1"/>
  <c r="B291" i="9" s="1"/>
  <c r="F291" i="9"/>
  <c r="F290" i="9"/>
  <c r="F289" i="9"/>
  <c r="H288" i="9"/>
  <c r="G288" i="9"/>
  <c r="E288" i="9" s="1"/>
  <c r="B288" i="9" s="1"/>
  <c r="F288" i="9"/>
  <c r="H287" i="9"/>
  <c r="G287" i="9"/>
  <c r="F287" i="9"/>
  <c r="H286" i="9"/>
  <c r="G286" i="9"/>
  <c r="F286" i="9"/>
  <c r="E286" i="9"/>
  <c r="B286" i="9" s="1"/>
  <c r="H285" i="9"/>
  <c r="G285" i="9"/>
  <c r="F285" i="9"/>
  <c r="E285" i="9"/>
  <c r="B285" i="9" s="1"/>
  <c r="F284" i="9"/>
  <c r="H283" i="9"/>
  <c r="G283" i="9"/>
  <c r="E283" i="9" s="1"/>
  <c r="B283" i="9" s="1"/>
  <c r="F283" i="9"/>
  <c r="H282" i="9"/>
  <c r="G282" i="9"/>
  <c r="E282" i="9" s="1"/>
  <c r="B282" i="9" s="1"/>
  <c r="F282" i="9"/>
  <c r="H281" i="9"/>
  <c r="G281" i="9"/>
  <c r="F281" i="9"/>
  <c r="E281" i="9"/>
  <c r="B281" i="9" s="1"/>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B268" i="9" s="1"/>
  <c r="M267" i="9"/>
  <c r="L267" i="9"/>
  <c r="F267" i="9"/>
  <c r="E267" i="9"/>
  <c r="B267" i="9" s="1"/>
  <c r="M266" i="9"/>
  <c r="L266" i="9"/>
  <c r="F266" i="9" s="1"/>
  <c r="B266" i="9" s="1"/>
  <c r="E266" i="9"/>
  <c r="M265" i="9"/>
  <c r="L265" i="9"/>
  <c r="F265" i="9" s="1"/>
  <c r="B265" i="9" s="1"/>
  <c r="E265" i="9"/>
  <c r="M264" i="9"/>
  <c r="F264" i="9" s="1"/>
  <c r="L264" i="9"/>
  <c r="E264" i="9"/>
  <c r="M263" i="9"/>
  <c r="L263" i="9"/>
  <c r="F263" i="9"/>
  <c r="E263" i="9"/>
  <c r="B263" i="9" s="1"/>
  <c r="M262" i="9"/>
  <c r="L262" i="9"/>
  <c r="F262" i="9" s="1"/>
  <c r="B262" i="9" s="1"/>
  <c r="E262" i="9"/>
  <c r="M261" i="9"/>
  <c r="L261" i="9"/>
  <c r="F261" i="9" s="1"/>
  <c r="B261" i="9" s="1"/>
  <c r="E261" i="9"/>
  <c r="M260" i="9"/>
  <c r="F260" i="9" s="1"/>
  <c r="L260" i="9"/>
  <c r="E260" i="9"/>
  <c r="M259" i="9"/>
  <c r="L259" i="9"/>
  <c r="F259" i="9"/>
  <c r="E259" i="9"/>
  <c r="B259" i="9" s="1"/>
  <c r="M258" i="9"/>
  <c r="L258" i="9"/>
  <c r="F258" i="9" s="1"/>
  <c r="B258" i="9" s="1"/>
  <c r="E258" i="9"/>
  <c r="M257" i="9"/>
  <c r="L257" i="9"/>
  <c r="F257" i="9" s="1"/>
  <c r="B257" i="9" s="1"/>
  <c r="E257" i="9"/>
  <c r="M256" i="9"/>
  <c r="F256" i="9" s="1"/>
  <c r="L256" i="9"/>
  <c r="E256" i="9"/>
  <c r="B256" i="9" s="1"/>
  <c r="M255" i="9"/>
  <c r="L255" i="9"/>
  <c r="F255" i="9"/>
  <c r="E255" i="9"/>
  <c r="B255" i="9" s="1"/>
  <c r="M254" i="9"/>
  <c r="L254" i="9"/>
  <c r="F254" i="9" s="1"/>
  <c r="B254" i="9" s="1"/>
  <c r="E254" i="9"/>
  <c r="M253" i="9"/>
  <c r="L253" i="9"/>
  <c r="F253" i="9" s="1"/>
  <c r="B253" i="9" s="1"/>
  <c r="E253" i="9"/>
  <c r="M252" i="9"/>
  <c r="F252" i="9" s="1"/>
  <c r="L252" i="9"/>
  <c r="E252" i="9"/>
  <c r="B252" i="9" s="1"/>
  <c r="M251" i="9"/>
  <c r="L251" i="9"/>
  <c r="F251" i="9"/>
  <c r="E251" i="9"/>
  <c r="B251" i="9" s="1"/>
  <c r="M250" i="9"/>
  <c r="L250" i="9"/>
  <c r="F250" i="9" s="1"/>
  <c r="B250" i="9" s="1"/>
  <c r="E250" i="9"/>
  <c r="M249" i="9"/>
  <c r="L249" i="9"/>
  <c r="F249" i="9" s="1"/>
  <c r="B249" i="9" s="1"/>
  <c r="E249" i="9"/>
  <c r="M248" i="9"/>
  <c r="F248" i="9" s="1"/>
  <c r="L248" i="9"/>
  <c r="E248" i="9"/>
  <c r="M247" i="9"/>
  <c r="L247" i="9"/>
  <c r="F247" i="9"/>
  <c r="E247" i="9"/>
  <c r="B247" i="9" s="1"/>
  <c r="M246" i="9"/>
  <c r="L246" i="9"/>
  <c r="F246" i="9" s="1"/>
  <c r="B246" i="9" s="1"/>
  <c r="E246" i="9"/>
  <c r="M245" i="9"/>
  <c r="L245" i="9"/>
  <c r="F245" i="9" s="1"/>
  <c r="B245" i="9" s="1"/>
  <c r="E245" i="9"/>
  <c r="M244" i="9"/>
  <c r="F244" i="9" s="1"/>
  <c r="L244" i="9"/>
  <c r="E244" i="9"/>
  <c r="M243" i="9"/>
  <c r="L243" i="9"/>
  <c r="F243" i="9"/>
  <c r="E243" i="9"/>
  <c r="B243" i="9" s="1"/>
  <c r="M242" i="9"/>
  <c r="L242" i="9"/>
  <c r="F242" i="9" s="1"/>
  <c r="B242" i="9" s="1"/>
  <c r="E242" i="9"/>
  <c r="M241" i="9"/>
  <c r="L241" i="9"/>
  <c r="F241" i="9" s="1"/>
  <c r="B241" i="9" s="1"/>
  <c r="E241" i="9"/>
  <c r="M240" i="9"/>
  <c r="F240" i="9" s="1"/>
  <c r="L240" i="9"/>
  <c r="E240" i="9"/>
  <c r="B240" i="9" s="1"/>
  <c r="M239" i="9"/>
  <c r="L239" i="9"/>
  <c r="F239" i="9"/>
  <c r="E239" i="9"/>
  <c r="B239" i="9" s="1"/>
  <c r="M238" i="9"/>
  <c r="L238" i="9"/>
  <c r="F238" i="9" s="1"/>
  <c r="B238" i="9" s="1"/>
  <c r="E238" i="9"/>
  <c r="M237" i="9"/>
  <c r="L237" i="9"/>
  <c r="F237" i="9" s="1"/>
  <c r="B237" i="9" s="1"/>
  <c r="E237" i="9"/>
  <c r="M236" i="9"/>
  <c r="F236" i="9" s="1"/>
  <c r="L236" i="9"/>
  <c r="E236" i="9"/>
  <c r="B236" i="9" s="1"/>
  <c r="M235" i="9"/>
  <c r="L235" i="9"/>
  <c r="F235" i="9"/>
  <c r="E235" i="9"/>
  <c r="B235" i="9" s="1"/>
  <c r="M234" i="9"/>
  <c r="L234" i="9"/>
  <c r="F234" i="9" s="1"/>
  <c r="B234" i="9" s="1"/>
  <c r="E234" i="9"/>
  <c r="M233" i="9"/>
  <c r="L233" i="9"/>
  <c r="F233" i="9" s="1"/>
  <c r="B233" i="9" s="1"/>
  <c r="E233" i="9"/>
  <c r="M232" i="9"/>
  <c r="F232" i="9" s="1"/>
  <c r="L232" i="9"/>
  <c r="E232" i="9"/>
  <c r="M231" i="9"/>
  <c r="L231" i="9"/>
  <c r="F231" i="9"/>
  <c r="E231" i="9"/>
  <c r="B231" i="9" s="1"/>
  <c r="M230" i="9"/>
  <c r="L230" i="9"/>
  <c r="F230" i="9" s="1"/>
  <c r="B230" i="9" s="1"/>
  <c r="E230" i="9"/>
  <c r="M229" i="9"/>
  <c r="L229" i="9"/>
  <c r="F229" i="9" s="1"/>
  <c r="B229" i="9" s="1"/>
  <c r="E229" i="9"/>
  <c r="M228" i="9"/>
  <c r="F228" i="9" s="1"/>
  <c r="L228" i="9"/>
  <c r="E228" i="9"/>
  <c r="M227" i="9"/>
  <c r="L227" i="9"/>
  <c r="F227" i="9"/>
  <c r="E227" i="9"/>
  <c r="B227" i="9" s="1"/>
  <c r="M226" i="9"/>
  <c r="L226" i="9"/>
  <c r="F226" i="9" s="1"/>
  <c r="B226" i="9" s="1"/>
  <c r="E226" i="9"/>
  <c r="M225" i="9"/>
  <c r="L225" i="9"/>
  <c r="F225" i="9" s="1"/>
  <c r="B225" i="9" s="1"/>
  <c r="E225" i="9"/>
  <c r="M224" i="9"/>
  <c r="L224" i="9"/>
  <c r="F224" i="9" s="1"/>
  <c r="E224" i="9"/>
  <c r="B224" i="9" s="1"/>
  <c r="M223" i="9"/>
  <c r="F223" i="9" s="1"/>
  <c r="L223" i="9"/>
  <c r="E223" i="9"/>
  <c r="M222" i="9"/>
  <c r="L222" i="9"/>
  <c r="E222" i="9"/>
  <c r="M221" i="9"/>
  <c r="L221" i="9"/>
  <c r="E221" i="9"/>
  <c r="M220" i="9"/>
  <c r="L220" i="9"/>
  <c r="E220" i="9"/>
  <c r="M219" i="9"/>
  <c r="L219" i="9"/>
  <c r="F219" i="9"/>
  <c r="E219" i="9"/>
  <c r="B219" i="9" s="1"/>
  <c r="M218" i="9"/>
  <c r="L218" i="9"/>
  <c r="F218" i="9" s="1"/>
  <c r="B218" i="9" s="1"/>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G89" i="9"/>
  <c r="E89" i="9" s="1"/>
  <c r="B89" i="9" s="1"/>
  <c r="F89" i="9"/>
  <c r="H88" i="9"/>
  <c r="E88" i="9" s="1"/>
  <c r="B88" i="9" s="1"/>
  <c r="G88" i="9"/>
  <c r="F88" i="9"/>
  <c r="H87" i="9"/>
  <c r="G87" i="9"/>
  <c r="E87" i="9" s="1"/>
  <c r="B87" i="9" s="1"/>
  <c r="F87" i="9"/>
  <c r="H86" i="9"/>
  <c r="G86" i="9"/>
  <c r="E86" i="9" s="1"/>
  <c r="B86" i="9" s="1"/>
  <c r="F86" i="9"/>
  <c r="H85" i="9"/>
  <c r="G85" i="9"/>
  <c r="E85" i="9" s="1"/>
  <c r="B85" i="9" s="1"/>
  <c r="F85" i="9"/>
  <c r="H84" i="9"/>
  <c r="G84" i="9"/>
  <c r="F84" i="9"/>
  <c r="E84" i="9"/>
  <c r="B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E71" i="9" s="1"/>
  <c r="B71" i="9" s="1"/>
  <c r="F71" i="9"/>
  <c r="H70" i="9"/>
  <c r="G70" i="9"/>
  <c r="E70" i="9" s="1"/>
  <c r="B70" i="9" s="1"/>
  <c r="F70" i="9"/>
  <c r="H69" i="9"/>
  <c r="G69" i="9"/>
  <c r="E69" i="9" s="1"/>
  <c r="B69" i="9" s="1"/>
  <c r="F69" i="9"/>
  <c r="H68" i="9"/>
  <c r="G68" i="9"/>
  <c r="E68" i="9" s="1"/>
  <c r="B68" i="9" s="1"/>
  <c r="F68" i="9"/>
  <c r="H67" i="9"/>
  <c r="E67" i="9" s="1"/>
  <c r="B67" i="9" s="1"/>
  <c r="G67" i="9"/>
  <c r="F67" i="9"/>
  <c r="H66" i="9"/>
  <c r="G66" i="9"/>
  <c r="E66" i="9" s="1"/>
  <c r="B66" i="9" s="1"/>
  <c r="F66" i="9"/>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F60" i="9"/>
  <c r="H59" i="9"/>
  <c r="G59" i="9"/>
  <c r="F59" i="9"/>
  <c r="E59" i="9"/>
  <c r="B59" i="9" s="1"/>
  <c r="H58" i="9"/>
  <c r="G58" i="9"/>
  <c r="E58" i="9" s="1"/>
  <c r="F58" i="9"/>
  <c r="H57" i="9"/>
  <c r="G57" i="9"/>
  <c r="E57" i="9" s="1"/>
  <c r="B57" i="9" s="1"/>
  <c r="F57" i="9"/>
  <c r="H56" i="9"/>
  <c r="G56" i="9"/>
  <c r="E56" i="9" s="1"/>
  <c r="B56" i="9" s="1"/>
  <c r="F56" i="9"/>
  <c r="H55" i="9"/>
  <c r="G55" i="9"/>
  <c r="F55" i="9"/>
  <c r="E55" i="9"/>
  <c r="B55" i="9" s="1"/>
  <c r="H54" i="9"/>
  <c r="G54" i="9"/>
  <c r="F54" i="9"/>
  <c r="E54" i="9"/>
  <c r="H53" i="9"/>
  <c r="G53" i="9"/>
  <c r="E53" i="9" s="1"/>
  <c r="B53" i="9" s="1"/>
  <c r="F53" i="9"/>
  <c r="H52" i="9"/>
  <c r="G52" i="9"/>
  <c r="F52" i="9"/>
  <c r="H51" i="9"/>
  <c r="G51" i="9"/>
  <c r="F51" i="9"/>
  <c r="E51" i="9"/>
  <c r="B51" i="9" s="1"/>
  <c r="H50" i="9"/>
  <c r="G50" i="9"/>
  <c r="F50" i="9"/>
  <c r="E50" i="9"/>
  <c r="H49" i="9"/>
  <c r="G49" i="9"/>
  <c r="E49" i="9" s="1"/>
  <c r="B49" i="9" s="1"/>
  <c r="F49" i="9"/>
  <c r="H48" i="9"/>
  <c r="G48" i="9"/>
  <c r="F48" i="9"/>
  <c r="H47" i="9"/>
  <c r="E47" i="9" s="1"/>
  <c r="B47" i="9" s="1"/>
  <c r="G47" i="9"/>
  <c r="F47" i="9"/>
  <c r="H46" i="9"/>
  <c r="G46" i="9"/>
  <c r="F46" i="9"/>
  <c r="H45" i="9"/>
  <c r="G45" i="9"/>
  <c r="F45" i="9"/>
  <c r="H44" i="9"/>
  <c r="G44" i="9"/>
  <c r="F44" i="9"/>
  <c r="H43" i="9"/>
  <c r="G43" i="9"/>
  <c r="F43" i="9"/>
  <c r="E43" i="9"/>
  <c r="B43" i="9" s="1"/>
  <c r="H42" i="9"/>
  <c r="E42" i="9" s="1"/>
  <c r="G42" i="9"/>
  <c r="F42" i="9"/>
  <c r="H41" i="9"/>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G34" i="9"/>
  <c r="F34" i="9"/>
  <c r="H33" i="9"/>
  <c r="G33" i="9"/>
  <c r="F33" i="9"/>
  <c r="H32" i="9"/>
  <c r="G32" i="9"/>
  <c r="F32" i="9"/>
  <c r="H31" i="9"/>
  <c r="G31" i="9"/>
  <c r="F31" i="9"/>
  <c r="E31" i="9"/>
  <c r="B31" i="9" s="1"/>
  <c r="H30" i="9"/>
  <c r="G30" i="9"/>
  <c r="F30" i="9"/>
  <c r="E30" i="9"/>
  <c r="B30" i="9" s="1"/>
  <c r="H29" i="9"/>
  <c r="G29" i="9"/>
  <c r="E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E23" i="9"/>
  <c r="B23" i="9" s="1"/>
  <c r="H22" i="9"/>
  <c r="G22" i="9"/>
  <c r="F22" i="9"/>
  <c r="E22" i="9"/>
  <c r="B22" i="9" s="1"/>
  <c r="F21" i="9"/>
  <c r="F4" i="9"/>
  <c r="O3" i="9"/>
  <c r="G275" i="9" s="1"/>
  <c r="I3" i="9"/>
  <c r="H3" i="9"/>
  <c r="G3" i="9"/>
  <c r="D101" i="8"/>
  <c r="C1576" i="1" s="1"/>
  <c r="D95" i="8"/>
  <c r="C1570" i="1" s="1"/>
  <c r="D90" i="8"/>
  <c r="D85" i="8"/>
  <c r="D80" i="8"/>
  <c r="D75" i="8"/>
  <c r="C1550" i="1" s="1"/>
  <c r="D70" i="8"/>
  <c r="D65" i="8"/>
  <c r="D60" i="8"/>
  <c r="D55" i="8"/>
  <c r="D50" i="8"/>
  <c r="D44" i="8"/>
  <c r="D36" i="8"/>
  <c r="D26" i="8"/>
  <c r="D24" i="8" s="1"/>
  <c r="C1499" i="1" s="1"/>
  <c r="D18" i="8"/>
  <c r="D8" i="8"/>
  <c r="D6" i="8" s="1"/>
  <c r="C1481" i="1" s="1"/>
  <c r="E44" i="7"/>
  <c r="D44" i="7"/>
  <c r="E39" i="7"/>
  <c r="D39" i="7"/>
  <c r="D38" i="7" s="1"/>
  <c r="H31" i="3" s="1"/>
  <c r="E38" i="7"/>
  <c r="E30" i="7"/>
  <c r="D30" i="7"/>
  <c r="D22" i="7" s="1"/>
  <c r="E23" i="7"/>
  <c r="E22" i="7" s="1"/>
  <c r="D23" i="7"/>
  <c r="E14" i="7"/>
  <c r="D14" i="7"/>
  <c r="E7" i="7"/>
  <c r="D7" i="7"/>
  <c r="D6" i="7" s="1"/>
  <c r="E6" i="7"/>
  <c r="E5" i="7" s="1"/>
  <c r="I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E644" i="4" s="1"/>
  <c r="D638"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D304" i="4"/>
  <c r="F304" i="4" s="1"/>
  <c r="F303" i="4"/>
  <c r="F302" i="4"/>
  <c r="F301" i="4"/>
  <c r="F300" i="4"/>
  <c r="E300" i="4"/>
  <c r="D300" i="4"/>
  <c r="D299" i="4" s="1"/>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F164" i="4" s="1"/>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F133" i="4" s="1"/>
  <c r="D134" i="4"/>
  <c r="D133" i="4"/>
  <c r="F132" i="4"/>
  <c r="F131" i="4"/>
  <c r="F130" i="4"/>
  <c r="F129" i="4"/>
  <c r="E128" i="4"/>
  <c r="E124" i="4" s="1"/>
  <c r="D120" i="1" s="1"/>
  <c r="G120" i="1" s="1"/>
  <c r="D128" i="4"/>
  <c r="F127" i="4"/>
  <c r="F126" i="4"/>
  <c r="E125" i="4"/>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E50" i="4" s="1"/>
  <c r="D59" i="4"/>
  <c r="F59" i="4" s="1"/>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H1579" i="1"/>
  <c r="G1579" i="1"/>
  <c r="C1579" i="1"/>
  <c r="C1578" i="1"/>
  <c r="H1578" i="1" s="1"/>
  <c r="H1577" i="1"/>
  <c r="C1577" i="1"/>
  <c r="G1577" i="1" s="1"/>
  <c r="H1576" i="1"/>
  <c r="G1576" i="1"/>
  <c r="C1575" i="1"/>
  <c r="G1574" i="1"/>
  <c r="C1574" i="1"/>
  <c r="H1574" i="1" s="1"/>
  <c r="C1573" i="1"/>
  <c r="H1572" i="1"/>
  <c r="G1572" i="1"/>
  <c r="C1572" i="1"/>
  <c r="H1571" i="1"/>
  <c r="G1571" i="1"/>
  <c r="C1571"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C1559" i="1"/>
  <c r="G1558" i="1"/>
  <c r="C1558" i="1"/>
  <c r="H1558" i="1" s="1"/>
  <c r="C1557" i="1"/>
  <c r="H1556" i="1"/>
  <c r="G1556" i="1"/>
  <c r="C1556" i="1"/>
  <c r="H1555" i="1"/>
  <c r="G1555" i="1"/>
  <c r="C1555" i="1"/>
  <c r="C1554" i="1"/>
  <c r="H1553" i="1"/>
  <c r="C1553" i="1"/>
  <c r="G1553" i="1" s="1"/>
  <c r="H1552" i="1"/>
  <c r="G1552" i="1"/>
  <c r="C1552" i="1"/>
  <c r="C1551" i="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H1531" i="1"/>
  <c r="G1531" i="1"/>
  <c r="C1531" i="1"/>
  <c r="C1529" i="1"/>
  <c r="H1528" i="1"/>
  <c r="G1528" i="1"/>
  <c r="C1528" i="1"/>
  <c r="H1527" i="1"/>
  <c r="G1527" i="1"/>
  <c r="C1527" i="1"/>
  <c r="C1526" i="1"/>
  <c r="H1526" i="1" s="1"/>
  <c r="C1525" i="1"/>
  <c r="H1523" i="1"/>
  <c r="G1523" i="1"/>
  <c r="C1523" i="1"/>
  <c r="C1522" i="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C1510" i="1"/>
  <c r="H1510" i="1" s="1"/>
  <c r="C1509" i="1"/>
  <c r="H1508" i="1"/>
  <c r="G1508" i="1"/>
  <c r="C1508" i="1"/>
  <c r="H1507" i="1"/>
  <c r="G1507" i="1"/>
  <c r="C1507" i="1"/>
  <c r="C1506" i="1"/>
  <c r="H1505" i="1"/>
  <c r="C1505" i="1"/>
  <c r="G1505" i="1" s="1"/>
  <c r="C1504" i="1"/>
  <c r="H1504" i="1" s="1"/>
  <c r="C1503" i="1"/>
  <c r="C1502" i="1"/>
  <c r="C1501" i="1"/>
  <c r="G1501" i="1" s="1"/>
  <c r="H1500" i="1"/>
  <c r="G1500" i="1"/>
  <c r="C1500" i="1"/>
  <c r="C1498" i="1"/>
  <c r="H1497" i="1"/>
  <c r="C1497" i="1"/>
  <c r="G1497" i="1" s="1"/>
  <c r="H1496" i="1"/>
  <c r="G1496" i="1"/>
  <c r="C1496" i="1"/>
  <c r="C1495" i="1"/>
  <c r="C1494" i="1"/>
  <c r="H1493" i="1"/>
  <c r="C1493" i="1"/>
  <c r="G1493" i="1" s="1"/>
  <c r="G1492" i="1"/>
  <c r="C1492" i="1"/>
  <c r="H1492" i="1" s="1"/>
  <c r="C1491" i="1"/>
  <c r="C1490" i="1"/>
  <c r="H1489" i="1"/>
  <c r="C1489" i="1"/>
  <c r="G1489" i="1" s="1"/>
  <c r="H1488" i="1"/>
  <c r="G1488" i="1"/>
  <c r="C1488" i="1"/>
  <c r="C1487" i="1"/>
  <c r="C1486" i="1"/>
  <c r="C1485" i="1"/>
  <c r="G1485" i="1" s="1"/>
  <c r="H1484" i="1"/>
  <c r="C1484" i="1"/>
  <c r="G1484" i="1" s="1"/>
  <c r="C1482" i="1"/>
  <c r="H1480" i="1"/>
  <c r="G1480" i="1"/>
  <c r="C1480" i="1"/>
  <c r="H1479" i="1"/>
  <c r="D1479" i="1"/>
  <c r="C1479" i="1"/>
  <c r="J1478" i="1"/>
  <c r="G1478" i="1"/>
  <c r="I1478" i="1" s="1"/>
  <c r="D1478" i="1"/>
  <c r="H1478" i="1" s="1"/>
  <c r="C1478" i="1"/>
  <c r="H1477" i="1"/>
  <c r="D1477" i="1"/>
  <c r="C1477" i="1"/>
  <c r="J1476" i="1"/>
  <c r="G1476" i="1"/>
  <c r="I1476" i="1" s="1"/>
  <c r="D1476" i="1"/>
  <c r="H1476" i="1" s="1"/>
  <c r="C1476" i="1"/>
  <c r="D1475" i="1"/>
  <c r="C1475" i="1"/>
  <c r="H1474" i="1"/>
  <c r="D1474" i="1"/>
  <c r="C1474" i="1"/>
  <c r="D1473" i="1"/>
  <c r="C1473" i="1"/>
  <c r="H1472" i="1"/>
  <c r="D1472" i="1"/>
  <c r="C1472" i="1"/>
  <c r="D1471" i="1"/>
  <c r="C1471" i="1"/>
  <c r="D1470" i="1"/>
  <c r="H1470" i="1" s="1"/>
  <c r="C1470" i="1"/>
  <c r="G1469" i="1"/>
  <c r="D1469" i="1"/>
  <c r="H1469" i="1" s="1"/>
  <c r="C1469" i="1"/>
  <c r="D1468" i="1"/>
  <c r="C1468" i="1"/>
  <c r="J1467" i="1"/>
  <c r="G1467" i="1"/>
  <c r="I1467" i="1" s="1"/>
  <c r="D1467" i="1"/>
  <c r="H1467" i="1" s="1"/>
  <c r="C1467" i="1"/>
  <c r="D1466" i="1"/>
  <c r="C1466" i="1"/>
  <c r="J1465" i="1"/>
  <c r="G1465" i="1"/>
  <c r="I1465" i="1" s="1"/>
  <c r="D1465" i="1"/>
  <c r="H1465" i="1" s="1"/>
  <c r="C1465" i="1"/>
  <c r="D1464" i="1"/>
  <c r="C1464" i="1"/>
  <c r="J1463" i="1"/>
  <c r="G1463" i="1"/>
  <c r="I1463" i="1" s="1"/>
  <c r="D1463" i="1"/>
  <c r="H1463" i="1" s="1"/>
  <c r="C1463" i="1"/>
  <c r="D1462" i="1"/>
  <c r="C1462" i="1"/>
  <c r="H1461" i="1"/>
  <c r="D1461" i="1"/>
  <c r="C1461" i="1"/>
  <c r="G1461" i="1" s="1"/>
  <c r="J1460" i="1"/>
  <c r="G1460" i="1"/>
  <c r="I1460" i="1" s="1"/>
  <c r="D1460" i="1"/>
  <c r="H1460" i="1" s="1"/>
  <c r="C1460" i="1"/>
  <c r="H1459" i="1"/>
  <c r="D1459" i="1"/>
  <c r="C1459" i="1"/>
  <c r="J1458" i="1"/>
  <c r="G1458" i="1"/>
  <c r="I1458" i="1" s="1"/>
  <c r="D1458" i="1"/>
  <c r="H1458" i="1" s="1"/>
  <c r="C1458" i="1"/>
  <c r="H1457" i="1"/>
  <c r="D1457" i="1"/>
  <c r="C1457" i="1"/>
  <c r="J1456" i="1"/>
  <c r="G1456" i="1"/>
  <c r="I1456" i="1" s="1"/>
  <c r="D1456" i="1"/>
  <c r="H1456" i="1" s="1"/>
  <c r="C1456" i="1"/>
  <c r="H1455" i="1"/>
  <c r="D1455" i="1"/>
  <c r="C1455" i="1"/>
  <c r="H1454" i="1"/>
  <c r="D1454" i="1"/>
  <c r="C1454" i="1"/>
  <c r="G1454" i="1" s="1"/>
  <c r="D1453" i="1"/>
  <c r="C1453" i="1"/>
  <c r="D1452" i="1"/>
  <c r="H1452" i="1" s="1"/>
  <c r="C1452" i="1"/>
  <c r="D1451" i="1"/>
  <c r="C1451" i="1"/>
  <c r="D1450" i="1"/>
  <c r="H1450" i="1" s="1"/>
  <c r="C1450" i="1"/>
  <c r="D1449" i="1"/>
  <c r="C1449" i="1"/>
  <c r="D1448" i="1"/>
  <c r="H1448" i="1" s="1"/>
  <c r="C1448" i="1"/>
  <c r="D1447" i="1"/>
  <c r="C1447" i="1"/>
  <c r="D1446" i="1"/>
  <c r="H1446" i="1" s="1"/>
  <c r="C1446" i="1"/>
  <c r="H1445" i="1"/>
  <c r="G1445" i="1"/>
  <c r="D1445" i="1"/>
  <c r="C1445" i="1"/>
  <c r="J1445" i="1" s="1"/>
  <c r="D1444" i="1"/>
  <c r="C1444" i="1"/>
  <c r="H1443" i="1"/>
  <c r="G1443" i="1"/>
  <c r="D1443" i="1"/>
  <c r="C1443" i="1"/>
  <c r="J1443" i="1" s="1"/>
  <c r="D1442" i="1"/>
  <c r="C1442" i="1"/>
  <c r="H1441" i="1"/>
  <c r="G1441" i="1"/>
  <c r="D1441" i="1"/>
  <c r="C1441" i="1"/>
  <c r="J1441" i="1" s="1"/>
  <c r="D1440" i="1"/>
  <c r="C1440" i="1"/>
  <c r="H1439" i="1"/>
  <c r="G1439" i="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G983" i="1"/>
  <c r="D983" i="1"/>
  <c r="H983" i="1" s="1"/>
  <c r="C983" i="1"/>
  <c r="D982" i="1"/>
  <c r="H982" i="1" s="1"/>
  <c r="C982" i="1"/>
  <c r="D981" i="1"/>
  <c r="H981" i="1" s="1"/>
  <c r="C981" i="1"/>
  <c r="D980" i="1"/>
  <c r="H980" i="1" s="1"/>
  <c r="C980" i="1"/>
  <c r="G979" i="1"/>
  <c r="D979" i="1"/>
  <c r="H979" i="1" s="1"/>
  <c r="C979" i="1"/>
  <c r="D978" i="1"/>
  <c r="H978" i="1" s="1"/>
  <c r="C978" i="1"/>
  <c r="D977" i="1"/>
  <c r="H977" i="1" s="1"/>
  <c r="C977" i="1"/>
  <c r="D976" i="1"/>
  <c r="H976" i="1" s="1"/>
  <c r="C976" i="1"/>
  <c r="G975" i="1"/>
  <c r="D975" i="1"/>
  <c r="H975" i="1" s="1"/>
  <c r="C975" i="1"/>
  <c r="D974" i="1"/>
  <c r="H974" i="1" s="1"/>
  <c r="C974" i="1"/>
  <c r="D973" i="1"/>
  <c r="H973" i="1" s="1"/>
  <c r="C973" i="1"/>
  <c r="D972" i="1"/>
  <c r="H972" i="1" s="1"/>
  <c r="C972" i="1"/>
  <c r="G971" i="1"/>
  <c r="D971" i="1"/>
  <c r="H971" i="1" s="1"/>
  <c r="C971" i="1"/>
  <c r="D970" i="1"/>
  <c r="H970" i="1" s="1"/>
  <c r="C970" i="1"/>
  <c r="G969" i="1"/>
  <c r="D969" i="1"/>
  <c r="H969" i="1" s="1"/>
  <c r="C969" i="1"/>
  <c r="D968" i="1"/>
  <c r="H968" i="1" s="1"/>
  <c r="C968" i="1"/>
  <c r="G967" i="1"/>
  <c r="D967" i="1"/>
  <c r="H967" i="1" s="1"/>
  <c r="C967" i="1"/>
  <c r="D966" i="1"/>
  <c r="H966" i="1" s="1"/>
  <c r="C966" i="1"/>
  <c r="G965" i="1"/>
  <c r="D965" i="1"/>
  <c r="H965" i="1" s="1"/>
  <c r="C965" i="1"/>
  <c r="D964" i="1"/>
  <c r="H964" i="1" s="1"/>
  <c r="C964" i="1"/>
  <c r="G963" i="1"/>
  <c r="D963" i="1"/>
  <c r="H963" i="1" s="1"/>
  <c r="C963" i="1"/>
  <c r="D962" i="1"/>
  <c r="H962" i="1" s="1"/>
  <c r="C962" i="1"/>
  <c r="G961" i="1"/>
  <c r="D961" i="1"/>
  <c r="H961" i="1" s="1"/>
  <c r="C961" i="1"/>
  <c r="D960" i="1"/>
  <c r="H960" i="1" s="1"/>
  <c r="C960" i="1"/>
  <c r="G959" i="1"/>
  <c r="D959" i="1"/>
  <c r="H959" i="1" s="1"/>
  <c r="C959" i="1"/>
  <c r="D958" i="1"/>
  <c r="H958" i="1" s="1"/>
  <c r="C958" i="1"/>
  <c r="G957" i="1"/>
  <c r="D957" i="1"/>
  <c r="H957" i="1" s="1"/>
  <c r="C957" i="1"/>
  <c r="D956" i="1"/>
  <c r="H956" i="1" s="1"/>
  <c r="C956" i="1"/>
  <c r="G955" i="1"/>
  <c r="D955" i="1"/>
  <c r="H955" i="1" s="1"/>
  <c r="C955" i="1"/>
  <c r="D954" i="1"/>
  <c r="H954" i="1" s="1"/>
  <c r="C954" i="1"/>
  <c r="G953" i="1"/>
  <c r="D953" i="1"/>
  <c r="H953" i="1" s="1"/>
  <c r="C953" i="1"/>
  <c r="D952" i="1"/>
  <c r="H952" i="1" s="1"/>
  <c r="C952" i="1"/>
  <c r="G951" i="1"/>
  <c r="D951" i="1"/>
  <c r="H951" i="1" s="1"/>
  <c r="C951" i="1"/>
  <c r="D950" i="1"/>
  <c r="H950" i="1" s="1"/>
  <c r="C950" i="1"/>
  <c r="G949" i="1"/>
  <c r="D949" i="1"/>
  <c r="H949" i="1" s="1"/>
  <c r="C949" i="1"/>
  <c r="D948" i="1"/>
  <c r="H948" i="1" s="1"/>
  <c r="C948" i="1"/>
  <c r="G947" i="1"/>
  <c r="D947" i="1"/>
  <c r="H947" i="1" s="1"/>
  <c r="C947" i="1"/>
  <c r="D946" i="1"/>
  <c r="H946" i="1" s="1"/>
  <c r="C946" i="1"/>
  <c r="G945" i="1"/>
  <c r="D945" i="1"/>
  <c r="H945" i="1" s="1"/>
  <c r="C945" i="1"/>
  <c r="D944" i="1"/>
  <c r="H944" i="1" s="1"/>
  <c r="C944" i="1"/>
  <c r="G943" i="1"/>
  <c r="D943" i="1"/>
  <c r="H943" i="1" s="1"/>
  <c r="C943" i="1"/>
  <c r="D942" i="1"/>
  <c r="H942" i="1" s="1"/>
  <c r="C942" i="1"/>
  <c r="G941" i="1"/>
  <c r="D941" i="1"/>
  <c r="H941" i="1" s="1"/>
  <c r="C941" i="1"/>
  <c r="D940" i="1"/>
  <c r="H940" i="1" s="1"/>
  <c r="C940" i="1"/>
  <c r="G939" i="1"/>
  <c r="D939" i="1"/>
  <c r="H939" i="1" s="1"/>
  <c r="C939" i="1"/>
  <c r="D938" i="1"/>
  <c r="H938" i="1" s="1"/>
  <c r="C938" i="1"/>
  <c r="G937" i="1"/>
  <c r="D937" i="1"/>
  <c r="H937" i="1" s="1"/>
  <c r="C937" i="1"/>
  <c r="D936" i="1"/>
  <c r="H936" i="1" s="1"/>
  <c r="C936" i="1"/>
  <c r="G935" i="1"/>
  <c r="D935" i="1"/>
  <c r="H935" i="1" s="1"/>
  <c r="C935" i="1"/>
  <c r="D934" i="1"/>
  <c r="H934" i="1" s="1"/>
  <c r="C934" i="1"/>
  <c r="G933" i="1"/>
  <c r="D933" i="1"/>
  <c r="H933" i="1" s="1"/>
  <c r="C933" i="1"/>
  <c r="D932" i="1"/>
  <c r="H932" i="1" s="1"/>
  <c r="C932" i="1"/>
  <c r="G931" i="1"/>
  <c r="D931" i="1"/>
  <c r="H931" i="1" s="1"/>
  <c r="C931" i="1"/>
  <c r="D930" i="1"/>
  <c r="C930" i="1"/>
  <c r="G929" i="1"/>
  <c r="D929" i="1"/>
  <c r="H929" i="1" s="1"/>
  <c r="C929" i="1"/>
  <c r="D928" i="1"/>
  <c r="H928" i="1" s="1"/>
  <c r="C928" i="1"/>
  <c r="G927" i="1"/>
  <c r="D927" i="1"/>
  <c r="H927" i="1" s="1"/>
  <c r="C927" i="1"/>
  <c r="D926" i="1"/>
  <c r="C926" i="1"/>
  <c r="G925" i="1"/>
  <c r="D925" i="1"/>
  <c r="H925" i="1" s="1"/>
  <c r="C925" i="1"/>
  <c r="D924" i="1"/>
  <c r="H924" i="1" s="1"/>
  <c r="C924" i="1"/>
  <c r="G923" i="1"/>
  <c r="D923" i="1"/>
  <c r="H923" i="1" s="1"/>
  <c r="C923" i="1"/>
  <c r="D922" i="1"/>
  <c r="C922" i="1"/>
  <c r="G921" i="1"/>
  <c r="D921" i="1"/>
  <c r="H921" i="1" s="1"/>
  <c r="C921" i="1"/>
  <c r="D920" i="1"/>
  <c r="H920" i="1" s="1"/>
  <c r="C920" i="1"/>
  <c r="G919" i="1"/>
  <c r="D919" i="1"/>
  <c r="H919" i="1" s="1"/>
  <c r="C919" i="1"/>
  <c r="D918" i="1"/>
  <c r="C918" i="1"/>
  <c r="G917" i="1"/>
  <c r="D917" i="1"/>
  <c r="H917" i="1" s="1"/>
  <c r="C917" i="1"/>
  <c r="D916" i="1"/>
  <c r="H916" i="1" s="1"/>
  <c r="C916" i="1"/>
  <c r="G915" i="1"/>
  <c r="D915" i="1"/>
  <c r="H915" i="1" s="1"/>
  <c r="C915" i="1"/>
  <c r="D914" i="1"/>
  <c r="C914" i="1"/>
  <c r="G913" i="1"/>
  <c r="D913" i="1"/>
  <c r="H913" i="1" s="1"/>
  <c r="C913" i="1"/>
  <c r="D912" i="1"/>
  <c r="H912" i="1" s="1"/>
  <c r="C912" i="1"/>
  <c r="G911" i="1"/>
  <c r="D911" i="1"/>
  <c r="H911" i="1" s="1"/>
  <c r="C911" i="1"/>
  <c r="D910" i="1"/>
  <c r="C910" i="1"/>
  <c r="G909" i="1"/>
  <c r="D909" i="1"/>
  <c r="H909" i="1" s="1"/>
  <c r="C909" i="1"/>
  <c r="D908" i="1"/>
  <c r="H908" i="1" s="1"/>
  <c r="C908" i="1"/>
  <c r="G907" i="1"/>
  <c r="D907" i="1"/>
  <c r="H907" i="1" s="1"/>
  <c r="C907" i="1"/>
  <c r="D906" i="1"/>
  <c r="C906" i="1"/>
  <c r="G905" i="1"/>
  <c r="D905" i="1"/>
  <c r="H905" i="1" s="1"/>
  <c r="C905" i="1"/>
  <c r="D904" i="1"/>
  <c r="H904" i="1" s="1"/>
  <c r="C904" i="1"/>
  <c r="G903" i="1"/>
  <c r="D903" i="1"/>
  <c r="H903" i="1" s="1"/>
  <c r="C903" i="1"/>
  <c r="D902" i="1"/>
  <c r="C902" i="1"/>
  <c r="G901" i="1"/>
  <c r="D901" i="1"/>
  <c r="H901" i="1" s="1"/>
  <c r="C901" i="1"/>
  <c r="D900" i="1"/>
  <c r="H900" i="1" s="1"/>
  <c r="C900" i="1"/>
  <c r="G899" i="1"/>
  <c r="D899" i="1"/>
  <c r="H899" i="1" s="1"/>
  <c r="C899" i="1"/>
  <c r="D898" i="1"/>
  <c r="C898" i="1"/>
  <c r="G897" i="1"/>
  <c r="D897" i="1"/>
  <c r="H897" i="1" s="1"/>
  <c r="C897" i="1"/>
  <c r="D896" i="1"/>
  <c r="H896" i="1" s="1"/>
  <c r="C896" i="1"/>
  <c r="G895" i="1"/>
  <c r="D895" i="1"/>
  <c r="H895" i="1" s="1"/>
  <c r="C895" i="1"/>
  <c r="D894" i="1"/>
  <c r="C894" i="1"/>
  <c r="G893" i="1"/>
  <c r="D893" i="1"/>
  <c r="H893" i="1" s="1"/>
  <c r="C893" i="1"/>
  <c r="D892" i="1"/>
  <c r="H892" i="1" s="1"/>
  <c r="C892" i="1"/>
  <c r="G891" i="1"/>
  <c r="D891" i="1"/>
  <c r="H891" i="1" s="1"/>
  <c r="C891" i="1"/>
  <c r="D890" i="1"/>
  <c r="C890" i="1"/>
  <c r="G889" i="1"/>
  <c r="D889" i="1"/>
  <c r="H889" i="1" s="1"/>
  <c r="C889" i="1"/>
  <c r="D888" i="1"/>
  <c r="H888" i="1" s="1"/>
  <c r="C888" i="1"/>
  <c r="G887" i="1"/>
  <c r="D887" i="1"/>
  <c r="H887" i="1" s="1"/>
  <c r="C887" i="1"/>
  <c r="D886" i="1"/>
  <c r="C886" i="1"/>
  <c r="G885" i="1"/>
  <c r="D885" i="1"/>
  <c r="H885" i="1" s="1"/>
  <c r="C885" i="1"/>
  <c r="D884" i="1"/>
  <c r="H884" i="1" s="1"/>
  <c r="C884" i="1"/>
  <c r="G883" i="1"/>
  <c r="D883" i="1"/>
  <c r="H883" i="1" s="1"/>
  <c r="C883" i="1"/>
  <c r="D882" i="1"/>
  <c r="C882" i="1"/>
  <c r="G881" i="1"/>
  <c r="D881" i="1"/>
  <c r="H881" i="1" s="1"/>
  <c r="C881" i="1"/>
  <c r="D880" i="1"/>
  <c r="H880" i="1" s="1"/>
  <c r="C880" i="1"/>
  <c r="G879" i="1"/>
  <c r="D879" i="1"/>
  <c r="H879" i="1" s="1"/>
  <c r="C879" i="1"/>
  <c r="D878" i="1"/>
  <c r="C878" i="1"/>
  <c r="G877" i="1"/>
  <c r="D877" i="1"/>
  <c r="H877" i="1" s="1"/>
  <c r="C877" i="1"/>
  <c r="D876" i="1"/>
  <c r="H876" i="1" s="1"/>
  <c r="C876" i="1"/>
  <c r="G875" i="1"/>
  <c r="D875" i="1"/>
  <c r="H875" i="1" s="1"/>
  <c r="C875" i="1"/>
  <c r="D874" i="1"/>
  <c r="C874" i="1"/>
  <c r="G873" i="1"/>
  <c r="D873" i="1"/>
  <c r="H873" i="1" s="1"/>
  <c r="C873" i="1"/>
  <c r="D872" i="1"/>
  <c r="H872" i="1" s="1"/>
  <c r="C872" i="1"/>
  <c r="G871" i="1"/>
  <c r="D871" i="1"/>
  <c r="H871" i="1" s="1"/>
  <c r="C871" i="1"/>
  <c r="D870" i="1"/>
  <c r="C870" i="1"/>
  <c r="G869" i="1"/>
  <c r="D869" i="1"/>
  <c r="H869" i="1" s="1"/>
  <c r="C869" i="1"/>
  <c r="D868" i="1"/>
  <c r="H868" i="1" s="1"/>
  <c r="C868" i="1"/>
  <c r="G867" i="1"/>
  <c r="D867" i="1"/>
  <c r="H867" i="1" s="1"/>
  <c r="C867" i="1"/>
  <c r="D866" i="1"/>
  <c r="C866" i="1"/>
  <c r="G865" i="1"/>
  <c r="D865" i="1"/>
  <c r="H865" i="1" s="1"/>
  <c r="C865" i="1"/>
  <c r="D864" i="1"/>
  <c r="H864" i="1" s="1"/>
  <c r="C864" i="1"/>
  <c r="G863" i="1"/>
  <c r="D863" i="1"/>
  <c r="H863" i="1" s="1"/>
  <c r="C863" i="1"/>
  <c r="D862" i="1"/>
  <c r="C862" i="1"/>
  <c r="G861" i="1"/>
  <c r="D861" i="1"/>
  <c r="H861" i="1" s="1"/>
  <c r="C861" i="1"/>
  <c r="D860" i="1"/>
  <c r="H860" i="1" s="1"/>
  <c r="C860" i="1"/>
  <c r="G859" i="1"/>
  <c r="D859" i="1"/>
  <c r="H859" i="1" s="1"/>
  <c r="C859" i="1"/>
  <c r="D858" i="1"/>
  <c r="C858" i="1"/>
  <c r="G857" i="1"/>
  <c r="D857" i="1"/>
  <c r="H857" i="1" s="1"/>
  <c r="C857" i="1"/>
  <c r="D856" i="1"/>
  <c r="H856" i="1" s="1"/>
  <c r="C856" i="1"/>
  <c r="G855" i="1"/>
  <c r="D855" i="1"/>
  <c r="H855" i="1" s="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H570" i="1" s="1"/>
  <c r="C570" i="1"/>
  <c r="G569" i="1"/>
  <c r="D569" i="1"/>
  <c r="H569" i="1" s="1"/>
  <c r="C569" i="1"/>
  <c r="G568" i="1"/>
  <c r="D568" i="1"/>
  <c r="H568" i="1" s="1"/>
  <c r="C568" i="1"/>
  <c r="D567" i="1"/>
  <c r="C567" i="1"/>
  <c r="D566" i="1"/>
  <c r="H566" i="1" s="1"/>
  <c r="C566" i="1"/>
  <c r="G565" i="1"/>
  <c r="D565" i="1"/>
  <c r="H565" i="1" s="1"/>
  <c r="C565" i="1"/>
  <c r="G564" i="1"/>
  <c r="D564" i="1"/>
  <c r="H564" i="1" s="1"/>
  <c r="C564" i="1"/>
  <c r="D563" i="1"/>
  <c r="C563" i="1"/>
  <c r="D562" i="1"/>
  <c r="H562" i="1" s="1"/>
  <c r="C562" i="1"/>
  <c r="G561" i="1"/>
  <c r="D561" i="1"/>
  <c r="H561" i="1" s="1"/>
  <c r="C561" i="1"/>
  <c r="G560" i="1"/>
  <c r="D560" i="1"/>
  <c r="H560" i="1" s="1"/>
  <c r="C560" i="1"/>
  <c r="D559" i="1"/>
  <c r="C559" i="1"/>
  <c r="D558" i="1"/>
  <c r="H558" i="1" s="1"/>
  <c r="C558" i="1"/>
  <c r="G557" i="1"/>
  <c r="D557" i="1"/>
  <c r="H557" i="1" s="1"/>
  <c r="C557" i="1"/>
  <c r="G556" i="1"/>
  <c r="D556" i="1"/>
  <c r="H556" i="1" s="1"/>
  <c r="C556" i="1"/>
  <c r="D555" i="1"/>
  <c r="C555" i="1"/>
  <c r="D554" i="1"/>
  <c r="H554" i="1" s="1"/>
  <c r="C554" i="1"/>
  <c r="G553" i="1"/>
  <c r="D553" i="1"/>
  <c r="H553" i="1" s="1"/>
  <c r="C553" i="1"/>
  <c r="G552" i="1"/>
  <c r="D552" i="1"/>
  <c r="H552" i="1" s="1"/>
  <c r="C552" i="1"/>
  <c r="D551" i="1"/>
  <c r="C551" i="1"/>
  <c r="D550" i="1"/>
  <c r="H550" i="1" s="1"/>
  <c r="C550" i="1"/>
  <c r="G549" i="1"/>
  <c r="D549" i="1"/>
  <c r="H549" i="1" s="1"/>
  <c r="C549" i="1"/>
  <c r="G548" i="1"/>
  <c r="D548" i="1"/>
  <c r="H548" i="1" s="1"/>
  <c r="C548" i="1"/>
  <c r="D547" i="1"/>
  <c r="C547" i="1"/>
  <c r="D546" i="1"/>
  <c r="H546" i="1" s="1"/>
  <c r="C546" i="1"/>
  <c r="G545" i="1"/>
  <c r="D545" i="1"/>
  <c r="H545" i="1" s="1"/>
  <c r="C545" i="1"/>
  <c r="G544" i="1"/>
  <c r="D544" i="1"/>
  <c r="H544" i="1" s="1"/>
  <c r="C544" i="1"/>
  <c r="D543" i="1"/>
  <c r="C543" i="1"/>
  <c r="D542" i="1"/>
  <c r="H542" i="1" s="1"/>
  <c r="C542" i="1"/>
  <c r="G541" i="1"/>
  <c r="D541" i="1"/>
  <c r="H541" i="1" s="1"/>
  <c r="C541" i="1"/>
  <c r="G540" i="1"/>
  <c r="D540" i="1"/>
  <c r="H540" i="1" s="1"/>
  <c r="C540" i="1"/>
  <c r="D539" i="1"/>
  <c r="C539" i="1"/>
  <c r="D538" i="1"/>
  <c r="H538" i="1" s="1"/>
  <c r="C538" i="1"/>
  <c r="G537" i="1"/>
  <c r="D537" i="1"/>
  <c r="H537" i="1" s="1"/>
  <c r="C537" i="1"/>
  <c r="G536" i="1"/>
  <c r="D536" i="1"/>
  <c r="H536" i="1" s="1"/>
  <c r="C536" i="1"/>
  <c r="D535" i="1"/>
  <c r="C535" i="1"/>
  <c r="D534" i="1"/>
  <c r="H534" i="1" s="1"/>
  <c r="C534" i="1"/>
  <c r="G533" i="1"/>
  <c r="D533" i="1"/>
  <c r="H533" i="1" s="1"/>
  <c r="C533" i="1"/>
  <c r="G532" i="1"/>
  <c r="D532" i="1"/>
  <c r="H532" i="1" s="1"/>
  <c r="C532" i="1"/>
  <c r="D531" i="1"/>
  <c r="C531" i="1"/>
  <c r="D530" i="1"/>
  <c r="H530" i="1" s="1"/>
  <c r="C530" i="1"/>
  <c r="G529" i="1"/>
  <c r="D529" i="1"/>
  <c r="H529" i="1" s="1"/>
  <c r="C529" i="1"/>
  <c r="G528" i="1"/>
  <c r="D528" i="1"/>
  <c r="H528" i="1" s="1"/>
  <c r="C528" i="1"/>
  <c r="D527" i="1"/>
  <c r="C527" i="1"/>
  <c r="D526" i="1"/>
  <c r="H526" i="1" s="1"/>
  <c r="C526" i="1"/>
  <c r="G525" i="1"/>
  <c r="D525" i="1"/>
  <c r="H525" i="1" s="1"/>
  <c r="C525" i="1"/>
  <c r="G524" i="1"/>
  <c r="D524" i="1"/>
  <c r="H524" i="1" s="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D415" i="1"/>
  <c r="D413" i="1"/>
  <c r="G413" i="1" s="1"/>
  <c r="C413" i="1"/>
  <c r="C412" i="1"/>
  <c r="D411" i="1"/>
  <c r="G411" i="1" s="1"/>
  <c r="C411" i="1"/>
  <c r="D406" i="1"/>
  <c r="G406" i="1" s="1"/>
  <c r="C406" i="1"/>
  <c r="D405" i="1"/>
  <c r="G405" i="1" s="1"/>
  <c r="C405" i="1"/>
  <c r="D404" i="1"/>
  <c r="G404" i="1" s="1"/>
  <c r="C404" i="1"/>
  <c r="G401" i="1"/>
  <c r="D401" i="1"/>
  <c r="H401" i="1" s="1"/>
  <c r="C401" i="1"/>
  <c r="G400" i="1"/>
  <c r="D400" i="1"/>
  <c r="H400" i="1" s="1"/>
  <c r="C400" i="1"/>
  <c r="G399" i="1"/>
  <c r="D399" i="1"/>
  <c r="H399" i="1" s="1"/>
  <c r="C399" i="1"/>
  <c r="G398" i="1"/>
  <c r="D398" i="1"/>
  <c r="H398" i="1" s="1"/>
  <c r="C398" i="1"/>
  <c r="G397" i="1"/>
  <c r="D397" i="1"/>
  <c r="H397" i="1" s="1"/>
  <c r="C397" i="1"/>
  <c r="G396" i="1"/>
  <c r="D396" i="1"/>
  <c r="H396" i="1" s="1"/>
  <c r="C396" i="1"/>
  <c r="D395" i="1"/>
  <c r="H395" i="1" s="1"/>
  <c r="C395" i="1"/>
  <c r="D394" i="1"/>
  <c r="H394" i="1" s="1"/>
  <c r="C394" i="1"/>
  <c r="D393" i="1"/>
  <c r="H393" i="1" s="1"/>
  <c r="C393" i="1"/>
  <c r="G392" i="1"/>
  <c r="D392" i="1"/>
  <c r="H392" i="1" s="1"/>
  <c r="C392" i="1"/>
  <c r="D391" i="1"/>
  <c r="H391" i="1" s="1"/>
  <c r="C391" i="1"/>
  <c r="D390" i="1"/>
  <c r="H390" i="1" s="1"/>
  <c r="C390" i="1"/>
  <c r="D389" i="1"/>
  <c r="H389" i="1" s="1"/>
  <c r="C389" i="1"/>
  <c r="G388" i="1"/>
  <c r="D388" i="1"/>
  <c r="H388" i="1" s="1"/>
  <c r="C388" i="1"/>
  <c r="D387" i="1"/>
  <c r="H387" i="1" s="1"/>
  <c r="C387" i="1"/>
  <c r="D386" i="1"/>
  <c r="H386" i="1" s="1"/>
  <c r="C386" i="1"/>
  <c r="D385" i="1"/>
  <c r="H385" i="1" s="1"/>
  <c r="C385" i="1"/>
  <c r="G384" i="1"/>
  <c r="D384" i="1"/>
  <c r="H384" i="1" s="1"/>
  <c r="C384" i="1"/>
  <c r="D383" i="1"/>
  <c r="H383" i="1" s="1"/>
  <c r="C383" i="1"/>
  <c r="D382" i="1"/>
  <c r="H382" i="1" s="1"/>
  <c r="C382" i="1"/>
  <c r="D381" i="1"/>
  <c r="H381" i="1" s="1"/>
  <c r="C381" i="1"/>
  <c r="G380" i="1"/>
  <c r="D380" i="1"/>
  <c r="H380" i="1" s="1"/>
  <c r="C380" i="1"/>
  <c r="D379" i="1"/>
  <c r="H379" i="1" s="1"/>
  <c r="C379" i="1"/>
  <c r="D378" i="1"/>
  <c r="H378" i="1" s="1"/>
  <c r="C378" i="1"/>
  <c r="D377" i="1"/>
  <c r="H377" i="1" s="1"/>
  <c r="C377" i="1"/>
  <c r="G376" i="1"/>
  <c r="D376" i="1"/>
  <c r="H376" i="1" s="1"/>
  <c r="C376" i="1"/>
  <c r="D375" i="1"/>
  <c r="H375" i="1" s="1"/>
  <c r="C375" i="1"/>
  <c r="D374" i="1"/>
  <c r="H374" i="1" s="1"/>
  <c r="C374" i="1"/>
  <c r="D373" i="1"/>
  <c r="H373" i="1" s="1"/>
  <c r="C373" i="1"/>
  <c r="G372" i="1"/>
  <c r="D372" i="1"/>
  <c r="H372" i="1" s="1"/>
  <c r="C372" i="1"/>
  <c r="D371" i="1"/>
  <c r="H371" i="1" s="1"/>
  <c r="C371" i="1"/>
  <c r="D370" i="1"/>
  <c r="H370" i="1" s="1"/>
  <c r="C370" i="1"/>
  <c r="D369" i="1"/>
  <c r="H369" i="1" s="1"/>
  <c r="C369" i="1"/>
  <c r="G368" i="1"/>
  <c r="D368" i="1"/>
  <c r="H368" i="1" s="1"/>
  <c r="C368" i="1"/>
  <c r="D367" i="1"/>
  <c r="H367" i="1" s="1"/>
  <c r="C367" i="1"/>
  <c r="D366" i="1"/>
  <c r="H366" i="1" s="1"/>
  <c r="C366" i="1"/>
  <c r="D365" i="1"/>
  <c r="H365" i="1" s="1"/>
  <c r="C365" i="1"/>
  <c r="G364" i="1"/>
  <c r="D364" i="1"/>
  <c r="H364" i="1" s="1"/>
  <c r="C364" i="1"/>
  <c r="D363" i="1"/>
  <c r="H363" i="1" s="1"/>
  <c r="C363" i="1"/>
  <c r="D362" i="1"/>
  <c r="H362" i="1" s="1"/>
  <c r="C362" i="1"/>
  <c r="D361" i="1"/>
  <c r="H361" i="1" s="1"/>
  <c r="C361" i="1"/>
  <c r="G360" i="1"/>
  <c r="D360" i="1"/>
  <c r="H360" i="1" s="1"/>
  <c r="C360" i="1"/>
  <c r="D359" i="1"/>
  <c r="H359" i="1" s="1"/>
  <c r="C359" i="1"/>
  <c r="D357" i="1"/>
  <c r="C357" i="1"/>
  <c r="D356" i="1"/>
  <c r="C356" i="1"/>
  <c r="D355" i="1"/>
  <c r="C355" i="1"/>
  <c r="D354" i="1"/>
  <c r="C354" i="1"/>
  <c r="D353" i="1"/>
  <c r="C353" i="1"/>
  <c r="D352" i="1"/>
  <c r="C352" i="1"/>
  <c r="D351" i="1"/>
  <c r="C351" i="1"/>
  <c r="D350" i="1"/>
  <c r="C350" i="1"/>
  <c r="D349" i="1"/>
  <c r="C349" i="1"/>
  <c r="D348" i="1"/>
  <c r="C348"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D305" i="1"/>
  <c r="H305" i="1" s="1"/>
  <c r="C305" i="1"/>
  <c r="D304" i="1"/>
  <c r="H304" i="1" s="1"/>
  <c r="C304" i="1"/>
  <c r="D303" i="1"/>
  <c r="H303" i="1" s="1"/>
  <c r="C303" i="1"/>
  <c r="G302" i="1"/>
  <c r="D302" i="1"/>
  <c r="H302" i="1" s="1"/>
  <c r="C302" i="1"/>
  <c r="D301" i="1"/>
  <c r="H301" i="1" s="1"/>
  <c r="C301" i="1"/>
  <c r="D300" i="1"/>
  <c r="H300" i="1" s="1"/>
  <c r="C300" i="1"/>
  <c r="D299" i="1"/>
  <c r="H299" i="1" s="1"/>
  <c r="C299" i="1"/>
  <c r="G298" i="1"/>
  <c r="D298" i="1"/>
  <c r="H298" i="1" s="1"/>
  <c r="C298" i="1"/>
  <c r="D297" i="1"/>
  <c r="H297" i="1" s="1"/>
  <c r="C297" i="1"/>
  <c r="D296" i="1"/>
  <c r="H296" i="1" s="1"/>
  <c r="C296" i="1"/>
  <c r="D295" i="1"/>
  <c r="H295" i="1" s="1"/>
  <c r="C295" i="1"/>
  <c r="G294" i="1"/>
  <c r="D294" i="1"/>
  <c r="H294" i="1" s="1"/>
  <c r="C294" i="1"/>
  <c r="D293" i="1"/>
  <c r="D292" i="1"/>
  <c r="H292" i="1" s="1"/>
  <c r="C292" i="1"/>
  <c r="G291" i="1"/>
  <c r="D291" i="1"/>
  <c r="H291" i="1" s="1"/>
  <c r="C291" i="1"/>
  <c r="D290" i="1"/>
  <c r="H290" i="1" s="1"/>
  <c r="C290" i="1"/>
  <c r="D289" i="1"/>
  <c r="H289" i="1" s="1"/>
  <c r="C289" i="1"/>
  <c r="D288" i="1"/>
  <c r="H288" i="1" s="1"/>
  <c r="C288" i="1"/>
  <c r="D284" i="1"/>
  <c r="H284" i="1" s="1"/>
  <c r="C284" i="1"/>
  <c r="D283" i="1"/>
  <c r="H283" i="1" s="1"/>
  <c r="C283" i="1"/>
  <c r="G282" i="1"/>
  <c r="D282" i="1"/>
  <c r="H282" i="1" s="1"/>
  <c r="C282" i="1"/>
  <c r="D281" i="1"/>
  <c r="H281" i="1" s="1"/>
  <c r="C281" i="1"/>
  <c r="D280" i="1"/>
  <c r="H280" i="1" s="1"/>
  <c r="C280" i="1"/>
  <c r="D279" i="1"/>
  <c r="H279" i="1" s="1"/>
  <c r="C279" i="1"/>
  <c r="G278" i="1"/>
  <c r="D278" i="1"/>
  <c r="H278" i="1" s="1"/>
  <c r="C278" i="1"/>
  <c r="D277" i="1"/>
  <c r="H277" i="1" s="1"/>
  <c r="C277" i="1"/>
  <c r="D276" i="1"/>
  <c r="H276" i="1" s="1"/>
  <c r="C276" i="1"/>
  <c r="D275" i="1"/>
  <c r="H275" i="1" s="1"/>
  <c r="C275" i="1"/>
  <c r="G274" i="1"/>
  <c r="D274" i="1"/>
  <c r="H274" i="1" s="1"/>
  <c r="C274" i="1"/>
  <c r="D273" i="1"/>
  <c r="H273" i="1" s="1"/>
  <c r="C273" i="1"/>
  <c r="D272" i="1"/>
  <c r="H272" i="1" s="1"/>
  <c r="C272" i="1"/>
  <c r="D271" i="1"/>
  <c r="H271" i="1" s="1"/>
  <c r="C271" i="1"/>
  <c r="G270" i="1"/>
  <c r="D270" i="1"/>
  <c r="H270" i="1" s="1"/>
  <c r="C270" i="1"/>
  <c r="D269" i="1"/>
  <c r="H269" i="1" s="1"/>
  <c r="C269" i="1"/>
  <c r="D268" i="1"/>
  <c r="H268" i="1" s="1"/>
  <c r="C268" i="1"/>
  <c r="D267" i="1"/>
  <c r="H267" i="1" s="1"/>
  <c r="C267" i="1"/>
  <c r="G266" i="1"/>
  <c r="D266" i="1"/>
  <c r="H266" i="1" s="1"/>
  <c r="C266" i="1"/>
  <c r="D265" i="1"/>
  <c r="H265" i="1" s="1"/>
  <c r="C265" i="1"/>
  <c r="D264" i="1"/>
  <c r="H264" i="1" s="1"/>
  <c r="C264" i="1"/>
  <c r="D263" i="1"/>
  <c r="H263" i="1" s="1"/>
  <c r="C263" i="1"/>
  <c r="G262" i="1"/>
  <c r="D262" i="1"/>
  <c r="H262" i="1" s="1"/>
  <c r="C262" i="1"/>
  <c r="D261" i="1"/>
  <c r="H261" i="1" s="1"/>
  <c r="C261" i="1"/>
  <c r="D260" i="1"/>
  <c r="H260" i="1" s="1"/>
  <c r="C260" i="1"/>
  <c r="D258" i="1"/>
  <c r="H258" i="1" s="1"/>
  <c r="C258" i="1"/>
  <c r="D257" i="1"/>
  <c r="H257" i="1" s="1"/>
  <c r="C257" i="1"/>
  <c r="D256" i="1"/>
  <c r="H256" i="1" s="1"/>
  <c r="C256" i="1"/>
  <c r="G255" i="1"/>
  <c r="D255" i="1"/>
  <c r="H255" i="1" s="1"/>
  <c r="C255" i="1"/>
  <c r="D254" i="1"/>
  <c r="H254" i="1" s="1"/>
  <c r="C254" i="1"/>
  <c r="D253" i="1"/>
  <c r="H253" i="1" s="1"/>
  <c r="C253" i="1"/>
  <c r="D252" i="1"/>
  <c r="H252" i="1" s="1"/>
  <c r="C252" i="1"/>
  <c r="G251" i="1"/>
  <c r="D251" i="1"/>
  <c r="H251" i="1" s="1"/>
  <c r="C251" i="1"/>
  <c r="D250" i="1"/>
  <c r="H250" i="1" s="1"/>
  <c r="C250" i="1"/>
  <c r="D249" i="1"/>
  <c r="H249" i="1" s="1"/>
  <c r="C249" i="1"/>
  <c r="D248" i="1"/>
  <c r="H248" i="1" s="1"/>
  <c r="C248" i="1"/>
  <c r="G247" i="1"/>
  <c r="D247" i="1"/>
  <c r="H247" i="1" s="1"/>
  <c r="C247" i="1"/>
  <c r="D246" i="1"/>
  <c r="H246" i="1" s="1"/>
  <c r="C246" i="1"/>
  <c r="D245" i="1"/>
  <c r="H245" i="1" s="1"/>
  <c r="C245" i="1"/>
  <c r="D244" i="1"/>
  <c r="H244" i="1" s="1"/>
  <c r="C244" i="1"/>
  <c r="G243" i="1"/>
  <c r="D243" i="1"/>
  <c r="H243" i="1" s="1"/>
  <c r="C243" i="1"/>
  <c r="D242" i="1"/>
  <c r="H242" i="1" s="1"/>
  <c r="C242" i="1"/>
  <c r="D241" i="1"/>
  <c r="H241" i="1" s="1"/>
  <c r="C241" i="1"/>
  <c r="D240" i="1"/>
  <c r="H240" i="1" s="1"/>
  <c r="C240" i="1"/>
  <c r="G239" i="1"/>
  <c r="D239" i="1"/>
  <c r="H239" i="1" s="1"/>
  <c r="C239" i="1"/>
  <c r="D238" i="1"/>
  <c r="H238" i="1" s="1"/>
  <c r="C238" i="1"/>
  <c r="D237" i="1"/>
  <c r="H237" i="1" s="1"/>
  <c r="C237" i="1"/>
  <c r="D236" i="1"/>
  <c r="H236" i="1" s="1"/>
  <c r="C236" i="1"/>
  <c r="G235" i="1"/>
  <c r="D235" i="1"/>
  <c r="H235" i="1" s="1"/>
  <c r="C235" i="1"/>
  <c r="D234" i="1"/>
  <c r="H234" i="1" s="1"/>
  <c r="C234" i="1"/>
  <c r="D233" i="1"/>
  <c r="H233" i="1" s="1"/>
  <c r="C233" i="1"/>
  <c r="D232" i="1"/>
  <c r="H232" i="1" s="1"/>
  <c r="C232" i="1"/>
  <c r="G231" i="1"/>
  <c r="D231" i="1"/>
  <c r="H231" i="1" s="1"/>
  <c r="C231" i="1"/>
  <c r="D230" i="1"/>
  <c r="H230" i="1" s="1"/>
  <c r="C230" i="1"/>
  <c r="D229" i="1"/>
  <c r="H229" i="1" s="1"/>
  <c r="C229" i="1"/>
  <c r="D228" i="1"/>
  <c r="H228" i="1" s="1"/>
  <c r="C228" i="1"/>
  <c r="G227" i="1"/>
  <c r="D227" i="1"/>
  <c r="H227" i="1" s="1"/>
  <c r="C227" i="1"/>
  <c r="D226" i="1"/>
  <c r="H226" i="1" s="1"/>
  <c r="C226" i="1"/>
  <c r="D225" i="1"/>
  <c r="H225" i="1" s="1"/>
  <c r="C225" i="1"/>
  <c r="D224" i="1"/>
  <c r="H224" i="1" s="1"/>
  <c r="C224" i="1"/>
  <c r="G223" i="1"/>
  <c r="D223" i="1"/>
  <c r="H223" i="1" s="1"/>
  <c r="C223" i="1"/>
  <c r="D222" i="1"/>
  <c r="H222" i="1" s="1"/>
  <c r="C222" i="1"/>
  <c r="D221" i="1"/>
  <c r="H221" i="1" s="1"/>
  <c r="C221" i="1"/>
  <c r="D220" i="1"/>
  <c r="D219" i="1"/>
  <c r="H219" i="1" s="1"/>
  <c r="C219" i="1"/>
  <c r="D218" i="1"/>
  <c r="H218" i="1" s="1"/>
  <c r="C218" i="1"/>
  <c r="D217" i="1"/>
  <c r="H217" i="1" s="1"/>
  <c r="C217" i="1"/>
  <c r="G216" i="1"/>
  <c r="D216" i="1"/>
  <c r="H216" i="1" s="1"/>
  <c r="C216" i="1"/>
  <c r="D215" i="1"/>
  <c r="H215" i="1" s="1"/>
  <c r="C215" i="1"/>
  <c r="D214" i="1"/>
  <c r="H214" i="1" s="1"/>
  <c r="C214" i="1"/>
  <c r="D213" i="1"/>
  <c r="H213" i="1" s="1"/>
  <c r="C213" i="1"/>
  <c r="G212" i="1"/>
  <c r="D212" i="1"/>
  <c r="H212" i="1" s="1"/>
  <c r="C212" i="1"/>
  <c r="D211" i="1"/>
  <c r="D210" i="1"/>
  <c r="H210" i="1" s="1"/>
  <c r="C210" i="1"/>
  <c r="D209" i="1"/>
  <c r="H209" i="1" s="1"/>
  <c r="C209" i="1"/>
  <c r="D208" i="1"/>
  <c r="H208" i="1" s="1"/>
  <c r="C208" i="1"/>
  <c r="D207" i="1"/>
  <c r="H207" i="1" s="1"/>
  <c r="C207" i="1"/>
  <c r="C206" i="1"/>
  <c r="G205" i="1"/>
  <c r="D205" i="1"/>
  <c r="H205" i="1" s="1"/>
  <c r="C205" i="1"/>
  <c r="D204" i="1"/>
  <c r="H204" i="1" s="1"/>
  <c r="C204" i="1"/>
  <c r="D203" i="1"/>
  <c r="H203" i="1" s="1"/>
  <c r="C203" i="1"/>
  <c r="D202" i="1"/>
  <c r="H202" i="1" s="1"/>
  <c r="C202" i="1"/>
  <c r="G201" i="1"/>
  <c r="D201" i="1"/>
  <c r="H201" i="1" s="1"/>
  <c r="C201" i="1"/>
  <c r="D200" i="1"/>
  <c r="H200" i="1" s="1"/>
  <c r="C200" i="1"/>
  <c r="D199" i="1"/>
  <c r="H199" i="1" s="1"/>
  <c r="C199" i="1"/>
  <c r="D198" i="1"/>
  <c r="H198" i="1" s="1"/>
  <c r="C198" i="1"/>
  <c r="G197" i="1"/>
  <c r="D197" i="1"/>
  <c r="H197" i="1" s="1"/>
  <c r="C197" i="1"/>
  <c r="D196" i="1"/>
  <c r="H196" i="1" s="1"/>
  <c r="C196" i="1"/>
  <c r="D195" i="1"/>
  <c r="H195" i="1" s="1"/>
  <c r="C195" i="1"/>
  <c r="D194" i="1"/>
  <c r="H194" i="1" s="1"/>
  <c r="C194" i="1"/>
  <c r="G193" i="1"/>
  <c r="D193" i="1"/>
  <c r="H193" i="1" s="1"/>
  <c r="C193" i="1"/>
  <c r="C192" i="1"/>
  <c r="D191" i="1"/>
  <c r="H191" i="1" s="1"/>
  <c r="C191" i="1"/>
  <c r="D190" i="1"/>
  <c r="H190" i="1" s="1"/>
  <c r="C190" i="1"/>
  <c r="G189" i="1"/>
  <c r="D189" i="1"/>
  <c r="H189" i="1" s="1"/>
  <c r="C189" i="1"/>
  <c r="D188" i="1"/>
  <c r="H188" i="1" s="1"/>
  <c r="C188" i="1"/>
  <c r="D187" i="1"/>
  <c r="H187" i="1" s="1"/>
  <c r="C187" i="1"/>
  <c r="D186" i="1"/>
  <c r="H186" i="1" s="1"/>
  <c r="C186" i="1"/>
  <c r="D185" i="1"/>
  <c r="H185" i="1" s="1"/>
  <c r="C185" i="1"/>
  <c r="C184" i="1"/>
  <c r="D183" i="1"/>
  <c r="H183" i="1" s="1"/>
  <c r="C183" i="1"/>
  <c r="D182" i="1"/>
  <c r="H182" i="1" s="1"/>
  <c r="C182" i="1"/>
  <c r="G181"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G158" i="1"/>
  <c r="D158" i="1"/>
  <c r="H158" i="1" s="1"/>
  <c r="C158" i="1"/>
  <c r="D157" i="1"/>
  <c r="H157" i="1" s="1"/>
  <c r="C157" i="1"/>
  <c r="D156" i="1"/>
  <c r="H156" i="1" s="1"/>
  <c r="C156" i="1"/>
  <c r="C155" i="1"/>
  <c r="D154" i="1"/>
  <c r="H154" i="1" s="1"/>
  <c r="C154" i="1"/>
  <c r="D153" i="1"/>
  <c r="H153" i="1" s="1"/>
  <c r="C153" i="1"/>
  <c r="D152" i="1"/>
  <c r="H152" i="1" s="1"/>
  <c r="C152" i="1"/>
  <c r="D151" i="1"/>
  <c r="H151" i="1" s="1"/>
  <c r="C151" i="1"/>
  <c r="D150" i="1"/>
  <c r="H150" i="1" s="1"/>
  <c r="C150" i="1"/>
  <c r="D149" i="1"/>
  <c r="H149" i="1" s="1"/>
  <c r="C149" i="1"/>
  <c r="D146" i="1"/>
  <c r="H146" i="1" s="1"/>
  <c r="C146" i="1"/>
  <c r="D145" i="1"/>
  <c r="H145" i="1" s="1"/>
  <c r="C145" i="1"/>
  <c r="G144" i="1"/>
  <c r="D144" i="1"/>
  <c r="H144" i="1" s="1"/>
  <c r="C144" i="1"/>
  <c r="D143" i="1"/>
  <c r="H143" i="1" s="1"/>
  <c r="C143" i="1"/>
  <c r="D142" i="1"/>
  <c r="H142" i="1" s="1"/>
  <c r="C142" i="1"/>
  <c r="D141" i="1"/>
  <c r="H141" i="1" s="1"/>
  <c r="C141" i="1"/>
  <c r="G140" i="1"/>
  <c r="D140" i="1"/>
  <c r="H140" i="1" s="1"/>
  <c r="C140" i="1"/>
  <c r="D139" i="1"/>
  <c r="H139" i="1" s="1"/>
  <c r="C139" i="1"/>
  <c r="D138" i="1"/>
  <c r="H138" i="1" s="1"/>
  <c r="C138" i="1"/>
  <c r="D137" i="1"/>
  <c r="H137" i="1" s="1"/>
  <c r="C137" i="1"/>
  <c r="G136" i="1"/>
  <c r="D136" i="1"/>
  <c r="H136" i="1" s="1"/>
  <c r="C136" i="1"/>
  <c r="D135" i="1"/>
  <c r="H135" i="1" s="1"/>
  <c r="C135" i="1"/>
  <c r="D134" i="1"/>
  <c r="H134" i="1" s="1"/>
  <c r="C134" i="1"/>
  <c r="D133" i="1"/>
  <c r="H133" i="1" s="1"/>
  <c r="C133" i="1"/>
  <c r="D132" i="1"/>
  <c r="H132" i="1" s="1"/>
  <c r="C132" i="1"/>
  <c r="D131" i="1"/>
  <c r="H131" i="1" s="1"/>
  <c r="C131" i="1"/>
  <c r="C130" i="1"/>
  <c r="D129" i="1"/>
  <c r="H129" i="1" s="1"/>
  <c r="C129" i="1"/>
  <c r="G128" i="1"/>
  <c r="D128" i="1"/>
  <c r="H128" i="1" s="1"/>
  <c r="C128" i="1"/>
  <c r="D127" i="1"/>
  <c r="H127" i="1" s="1"/>
  <c r="C127" i="1"/>
  <c r="D126" i="1"/>
  <c r="H126" i="1" s="1"/>
  <c r="C126" i="1"/>
  <c r="D125" i="1"/>
  <c r="H125" i="1" s="1"/>
  <c r="C125" i="1"/>
  <c r="G124" i="1"/>
  <c r="D124" i="1"/>
  <c r="H124" i="1" s="1"/>
  <c r="C124" i="1"/>
  <c r="D123" i="1"/>
  <c r="H123" i="1" s="1"/>
  <c r="C123" i="1"/>
  <c r="D122" i="1"/>
  <c r="G122" i="1" s="1"/>
  <c r="C122" i="1"/>
  <c r="D121" i="1"/>
  <c r="G121" i="1" s="1"/>
  <c r="C121" i="1"/>
  <c r="C120" i="1"/>
  <c r="D119" i="1"/>
  <c r="G119" i="1" s="1"/>
  <c r="C119" i="1"/>
  <c r="D118" i="1"/>
  <c r="G118" i="1" s="1"/>
  <c r="C118" i="1"/>
  <c r="D117" i="1"/>
  <c r="G117" i="1" s="1"/>
  <c r="C117" i="1"/>
  <c r="D116" i="1"/>
  <c r="G116" i="1" s="1"/>
  <c r="C116" i="1"/>
  <c r="D115" i="1"/>
  <c r="G115" i="1" s="1"/>
  <c r="C115" i="1"/>
  <c r="D114" i="1"/>
  <c r="G114" i="1" s="1"/>
  <c r="C114" i="1"/>
  <c r="D113" i="1"/>
  <c r="G113" i="1" s="1"/>
  <c r="C113" i="1"/>
  <c r="D112" i="1"/>
  <c r="G112" i="1" s="1"/>
  <c r="C112" i="1"/>
  <c r="D111" i="1"/>
  <c r="G111" i="1" s="1"/>
  <c r="C111" i="1"/>
  <c r="D110" i="1"/>
  <c r="G110" i="1" s="1"/>
  <c r="C110" i="1"/>
  <c r="D109" i="1"/>
  <c r="G109" i="1" s="1"/>
  <c r="C109" i="1"/>
  <c r="D108" i="1"/>
  <c r="G108" i="1" s="1"/>
  <c r="C108" i="1"/>
  <c r="D107" i="1"/>
  <c r="G107" i="1" s="1"/>
  <c r="C107" i="1"/>
  <c r="D106" i="1"/>
  <c r="G106" i="1" s="1"/>
  <c r="C106" i="1"/>
  <c r="D105" i="1"/>
  <c r="G105" i="1" s="1"/>
  <c r="C105" i="1"/>
  <c r="D104" i="1"/>
  <c r="G104" i="1" s="1"/>
  <c r="C104" i="1"/>
  <c r="D103" i="1"/>
  <c r="G103" i="1" s="1"/>
  <c r="C103" i="1"/>
  <c r="D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H64"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406" i="1" l="1"/>
  <c r="H404" i="1"/>
  <c r="E45" i="9"/>
  <c r="B45" i="9" s="1"/>
  <c r="F221" i="9"/>
  <c r="B221" i="9" s="1"/>
  <c r="E275" i="9"/>
  <c r="B275" i="9" s="1"/>
  <c r="E299" i="9"/>
  <c r="B299" i="9" s="1"/>
  <c r="E27" i="9"/>
  <c r="B27" i="9" s="1"/>
  <c r="E33" i="9"/>
  <c r="B33" i="9" s="1"/>
  <c r="E287" i="9"/>
  <c r="B287" i="9" s="1"/>
  <c r="F215" i="9"/>
  <c r="E293" i="9"/>
  <c r="B293" i="9" s="1"/>
  <c r="E300" i="9"/>
  <c r="B300" i="9" s="1"/>
  <c r="G1504" i="1"/>
  <c r="H1501" i="1"/>
  <c r="H1485" i="1"/>
  <c r="G1481" i="1"/>
  <c r="H1481" i="1"/>
  <c r="C1483" i="1"/>
  <c r="H1483" i="1" s="1"/>
  <c r="E46" i="9"/>
  <c r="F220" i="9"/>
  <c r="B220" i="9" s="1"/>
  <c r="E41" i="9"/>
  <c r="B41" i="9" s="1"/>
  <c r="H405" i="1"/>
  <c r="H413" i="1"/>
  <c r="D412" i="1"/>
  <c r="G412" i="1" s="1"/>
  <c r="H412" i="1"/>
  <c r="H411" i="1"/>
  <c r="E273" i="9"/>
  <c r="B273" i="9" s="1"/>
  <c r="G209" i="1"/>
  <c r="E196" i="4"/>
  <c r="D192" i="1" s="1"/>
  <c r="H192" i="1" s="1"/>
  <c r="F196" i="4"/>
  <c r="D206" i="1"/>
  <c r="H206" i="1" s="1"/>
  <c r="B223" i="9"/>
  <c r="G185" i="1"/>
  <c r="F222" i="9"/>
  <c r="B222" i="9" s="1"/>
  <c r="E44" i="9"/>
  <c r="B44" i="9" s="1"/>
  <c r="G177" i="1"/>
  <c r="G173" i="1"/>
  <c r="G169" i="1"/>
  <c r="G165" i="1"/>
  <c r="G161" i="1"/>
  <c r="E163" i="4"/>
  <c r="D159" i="1" s="1"/>
  <c r="D155" i="1"/>
  <c r="H155" i="1" s="1"/>
  <c r="F159" i="4"/>
  <c r="G154" i="1"/>
  <c r="G150" i="1"/>
  <c r="G132" i="1"/>
  <c r="D130" i="1"/>
  <c r="H130" i="1" s="1"/>
  <c r="F128" i="4"/>
  <c r="F124" i="4"/>
  <c r="E6" i="4"/>
  <c r="D2" i="1" s="1"/>
  <c r="B215" i="9"/>
  <c r="F217" i="9"/>
  <c r="B217" i="9" s="1"/>
  <c r="E295" i="9"/>
  <c r="B295" i="9" s="1"/>
  <c r="E302" i="9"/>
  <c r="B302" i="9" s="1"/>
  <c r="G79" i="1"/>
  <c r="G80" i="1"/>
  <c r="G81" i="1"/>
  <c r="G82" i="1"/>
  <c r="G83" i="1"/>
  <c r="G84" i="1"/>
  <c r="G85" i="1"/>
  <c r="G86" i="1"/>
  <c r="G87" i="1"/>
  <c r="G88" i="1"/>
  <c r="G89" i="1"/>
  <c r="G90" i="1"/>
  <c r="G91" i="1"/>
  <c r="G92" i="1"/>
  <c r="G93" i="1"/>
  <c r="G94" i="1"/>
  <c r="G95" i="1"/>
  <c r="G96" i="1"/>
  <c r="G97" i="1"/>
  <c r="G98" i="1"/>
  <c r="G99" i="1"/>
  <c r="G100" i="1"/>
  <c r="G101" i="1"/>
  <c r="H103" i="1"/>
  <c r="H104" i="1"/>
  <c r="H105" i="1"/>
  <c r="H106" i="1"/>
  <c r="H107" i="1"/>
  <c r="H108" i="1"/>
  <c r="H109" i="1"/>
  <c r="H110" i="1"/>
  <c r="H111" i="1"/>
  <c r="H112" i="1"/>
  <c r="H113" i="1"/>
  <c r="H114" i="1"/>
  <c r="H115" i="1"/>
  <c r="H116" i="1"/>
  <c r="H117" i="1"/>
  <c r="H118" i="1"/>
  <c r="H119" i="1"/>
  <c r="H120" i="1"/>
  <c r="H121" i="1"/>
  <c r="H122" i="1"/>
  <c r="G126" i="1"/>
  <c r="G130" i="1"/>
  <c r="G134" i="1"/>
  <c r="G138" i="1"/>
  <c r="G142" i="1"/>
  <c r="G146" i="1"/>
  <c r="G152" i="1"/>
  <c r="G156" i="1"/>
  <c r="G163" i="1"/>
  <c r="G167" i="1"/>
  <c r="G171" i="1"/>
  <c r="G175" i="1"/>
  <c r="G179" i="1"/>
  <c r="G183" i="1"/>
  <c r="G187" i="1"/>
  <c r="G191" i="1"/>
  <c r="G195" i="1"/>
  <c r="G199" i="1"/>
  <c r="G203" i="1"/>
  <c r="G207" i="1"/>
  <c r="G214" i="1"/>
  <c r="G218" i="1"/>
  <c r="G221" i="1"/>
  <c r="G225" i="1"/>
  <c r="G229" i="1"/>
  <c r="G233" i="1"/>
  <c r="G237" i="1"/>
  <c r="G241" i="1"/>
  <c r="G245" i="1"/>
  <c r="G249" i="1"/>
  <c r="G253" i="1"/>
  <c r="G257" i="1"/>
  <c r="G260" i="1"/>
  <c r="G264" i="1"/>
  <c r="G268" i="1"/>
  <c r="G272" i="1"/>
  <c r="G276" i="1"/>
  <c r="G280" i="1"/>
  <c r="G284" i="1"/>
  <c r="G289" i="1"/>
  <c r="G296" i="1"/>
  <c r="G300" i="1"/>
  <c r="G304" i="1"/>
  <c r="H348" i="1"/>
  <c r="G348" i="1"/>
  <c r="H350" i="1"/>
  <c r="G350" i="1"/>
  <c r="H352" i="1"/>
  <c r="G352" i="1"/>
  <c r="H354" i="1"/>
  <c r="G354" i="1"/>
  <c r="H356" i="1"/>
  <c r="G356" i="1"/>
  <c r="G362" i="1"/>
  <c r="G366" i="1"/>
  <c r="G370" i="1"/>
  <c r="G374" i="1"/>
  <c r="G378" i="1"/>
  <c r="G382" i="1"/>
  <c r="G386" i="1"/>
  <c r="G390" i="1"/>
  <c r="G394" i="1"/>
  <c r="G125" i="1"/>
  <c r="G129" i="1"/>
  <c r="G133" i="1"/>
  <c r="G137" i="1"/>
  <c r="G141" i="1"/>
  <c r="G145" i="1"/>
  <c r="G151" i="1"/>
  <c r="G155" i="1"/>
  <c r="G162" i="1"/>
  <c r="G166" i="1"/>
  <c r="G170" i="1"/>
  <c r="G174" i="1"/>
  <c r="G178" i="1"/>
  <c r="G182" i="1"/>
  <c r="G186" i="1"/>
  <c r="G190" i="1"/>
  <c r="G194" i="1"/>
  <c r="G198" i="1"/>
  <c r="G202" i="1"/>
  <c r="G206" i="1"/>
  <c r="G210" i="1"/>
  <c r="G213" i="1"/>
  <c r="G217" i="1"/>
  <c r="G224" i="1"/>
  <c r="G228" i="1"/>
  <c r="G232" i="1"/>
  <c r="G236" i="1"/>
  <c r="G240" i="1"/>
  <c r="G244" i="1"/>
  <c r="G248" i="1"/>
  <c r="G252" i="1"/>
  <c r="G256" i="1"/>
  <c r="G263" i="1"/>
  <c r="G267" i="1"/>
  <c r="G271" i="1"/>
  <c r="G275" i="1"/>
  <c r="G279" i="1"/>
  <c r="G283" i="1"/>
  <c r="G288" i="1"/>
  <c r="G292" i="1"/>
  <c r="G295" i="1"/>
  <c r="G299" i="1"/>
  <c r="G303" i="1"/>
  <c r="G361" i="1"/>
  <c r="G365" i="1"/>
  <c r="G369" i="1"/>
  <c r="G373" i="1"/>
  <c r="G377" i="1"/>
  <c r="G381" i="1"/>
  <c r="G385" i="1"/>
  <c r="G389" i="1"/>
  <c r="G393" i="1"/>
  <c r="H527" i="1"/>
  <c r="G527" i="1"/>
  <c r="H535" i="1"/>
  <c r="G535" i="1"/>
  <c r="H543" i="1"/>
  <c r="G543" i="1"/>
  <c r="H551" i="1"/>
  <c r="G551" i="1"/>
  <c r="H559" i="1"/>
  <c r="G559" i="1"/>
  <c r="H567" i="1"/>
  <c r="G567" i="1"/>
  <c r="H347" i="1"/>
  <c r="G347" i="1"/>
  <c r="H349" i="1"/>
  <c r="G349" i="1"/>
  <c r="H351" i="1"/>
  <c r="G351" i="1"/>
  <c r="H353" i="1"/>
  <c r="G353" i="1"/>
  <c r="H355" i="1"/>
  <c r="G355" i="1"/>
  <c r="H357" i="1"/>
  <c r="G357"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G123" i="1"/>
  <c r="G127" i="1"/>
  <c r="G131" i="1"/>
  <c r="G135" i="1"/>
  <c r="G139" i="1"/>
  <c r="G143" i="1"/>
  <c r="G149" i="1"/>
  <c r="G153" i="1"/>
  <c r="G157" i="1"/>
  <c r="G160" i="1"/>
  <c r="G164" i="1"/>
  <c r="G168" i="1"/>
  <c r="G172" i="1"/>
  <c r="G176" i="1"/>
  <c r="G180" i="1"/>
  <c r="G184" i="1"/>
  <c r="G188" i="1"/>
  <c r="G196" i="1"/>
  <c r="G200" i="1"/>
  <c r="G204" i="1"/>
  <c r="G208" i="1"/>
  <c r="G215" i="1"/>
  <c r="G219" i="1"/>
  <c r="G222" i="1"/>
  <c r="G226" i="1"/>
  <c r="G230" i="1"/>
  <c r="G234" i="1"/>
  <c r="G238" i="1"/>
  <c r="G242" i="1"/>
  <c r="G246" i="1"/>
  <c r="G250" i="1"/>
  <c r="G254" i="1"/>
  <c r="G258" i="1"/>
  <c r="G261" i="1"/>
  <c r="G265" i="1"/>
  <c r="G269" i="1"/>
  <c r="G273" i="1"/>
  <c r="G277" i="1"/>
  <c r="G281" i="1"/>
  <c r="G290" i="1"/>
  <c r="G297" i="1"/>
  <c r="G301" i="1"/>
  <c r="G305" i="1"/>
  <c r="G359" i="1"/>
  <c r="G363" i="1"/>
  <c r="G367" i="1"/>
  <c r="G371" i="1"/>
  <c r="G375" i="1"/>
  <c r="G379" i="1"/>
  <c r="G383" i="1"/>
  <c r="G387" i="1"/>
  <c r="G391" i="1"/>
  <c r="G395" i="1"/>
  <c r="H531" i="1"/>
  <c r="G531" i="1"/>
  <c r="H539" i="1"/>
  <c r="G539" i="1"/>
  <c r="H547" i="1"/>
  <c r="G547" i="1"/>
  <c r="H555" i="1"/>
  <c r="G555" i="1"/>
  <c r="H563" i="1"/>
  <c r="G563" i="1"/>
  <c r="H571" i="1"/>
  <c r="G571" i="1"/>
  <c r="H573" i="1"/>
  <c r="G573" i="1"/>
  <c r="H1499" i="1"/>
  <c r="G1499" i="1"/>
  <c r="H576" i="1"/>
  <c r="G576" i="1"/>
  <c r="H578" i="1"/>
  <c r="G578" i="1"/>
  <c r="H580" i="1"/>
  <c r="G580" i="1"/>
  <c r="H582" i="1"/>
  <c r="G582" i="1"/>
  <c r="H584" i="1"/>
  <c r="G584" i="1"/>
  <c r="H586" i="1"/>
  <c r="G586" i="1"/>
  <c r="H621" i="1"/>
  <c r="G621" i="1"/>
  <c r="H623" i="1"/>
  <c r="G623" i="1"/>
  <c r="H625" i="1"/>
  <c r="G625" i="1"/>
  <c r="H627" i="1"/>
  <c r="G627"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62" i="1"/>
  <c r="G862" i="1"/>
  <c r="H870" i="1"/>
  <c r="G870" i="1"/>
  <c r="H878" i="1"/>
  <c r="G878" i="1"/>
  <c r="H886" i="1"/>
  <c r="G886" i="1"/>
  <c r="H894" i="1"/>
  <c r="G894" i="1"/>
  <c r="H902" i="1"/>
  <c r="G902" i="1"/>
  <c r="H910" i="1"/>
  <c r="G910" i="1"/>
  <c r="H918" i="1"/>
  <c r="G918" i="1"/>
  <c r="H926" i="1"/>
  <c r="G926" i="1"/>
  <c r="G526" i="1"/>
  <c r="G530" i="1"/>
  <c r="G534" i="1"/>
  <c r="G538" i="1"/>
  <c r="G542" i="1"/>
  <c r="G546" i="1"/>
  <c r="G550" i="1"/>
  <c r="G554" i="1"/>
  <c r="G558" i="1"/>
  <c r="G562" i="1"/>
  <c r="G566" i="1"/>
  <c r="G570" i="1"/>
  <c r="H572" i="1"/>
  <c r="G572"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575" i="1"/>
  <c r="G575" i="1"/>
  <c r="H577" i="1"/>
  <c r="G577" i="1"/>
  <c r="H579" i="1"/>
  <c r="G579" i="1"/>
  <c r="H581" i="1"/>
  <c r="G581" i="1"/>
  <c r="H583" i="1"/>
  <c r="G583" i="1"/>
  <c r="H585" i="1"/>
  <c r="G585" i="1"/>
  <c r="H620" i="1"/>
  <c r="G620" i="1"/>
  <c r="H622" i="1"/>
  <c r="G622" i="1"/>
  <c r="H624" i="1"/>
  <c r="G624" i="1"/>
  <c r="H626" i="1"/>
  <c r="G626" i="1"/>
  <c r="H628" i="1"/>
  <c r="G628"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8" i="1"/>
  <c r="G858" i="1"/>
  <c r="H866" i="1"/>
  <c r="G866" i="1"/>
  <c r="H874" i="1"/>
  <c r="G874" i="1"/>
  <c r="H882" i="1"/>
  <c r="G882" i="1"/>
  <c r="H890" i="1"/>
  <c r="G890" i="1"/>
  <c r="H898" i="1"/>
  <c r="G898" i="1"/>
  <c r="H906" i="1"/>
  <c r="G906" i="1"/>
  <c r="H914" i="1"/>
  <c r="G914" i="1"/>
  <c r="H922" i="1"/>
  <c r="G922" i="1"/>
  <c r="H930" i="1"/>
  <c r="G930" i="1"/>
  <c r="H1475" i="1"/>
  <c r="G1475" i="1"/>
  <c r="H1487" i="1"/>
  <c r="G1487" i="1"/>
  <c r="H1503" i="1"/>
  <c r="G1503" i="1"/>
  <c r="D49" i="8"/>
  <c r="C1530" i="1"/>
  <c r="H1550" i="1"/>
  <c r="G1550" i="1"/>
  <c r="H1570" i="1"/>
  <c r="G1570" i="1"/>
  <c r="G934" i="1"/>
  <c r="G938" i="1"/>
  <c r="G942" i="1"/>
  <c r="G946" i="1"/>
  <c r="G950" i="1"/>
  <c r="G954" i="1"/>
  <c r="G958" i="1"/>
  <c r="G962" i="1"/>
  <c r="G966" i="1"/>
  <c r="G970" i="1"/>
  <c r="G974" i="1"/>
  <c r="G978" i="1"/>
  <c r="G982" i="1"/>
  <c r="H1442" i="1"/>
  <c r="G1442" i="1"/>
  <c r="J1442" i="1"/>
  <c r="G973" i="1"/>
  <c r="G977" i="1"/>
  <c r="G981" i="1"/>
  <c r="H1471" i="1"/>
  <c r="J1471" i="1"/>
  <c r="G1471" i="1"/>
  <c r="I1471" i="1" s="1"/>
  <c r="H1495" i="1"/>
  <c r="G1495" i="1"/>
  <c r="H1522" i="1"/>
  <c r="G1522" i="1"/>
  <c r="E412" i="4"/>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H1440" i="1"/>
  <c r="G1440" i="1"/>
  <c r="J1440" i="1"/>
  <c r="H1444" i="1"/>
  <c r="G1444" i="1"/>
  <c r="I1444" i="1" s="1"/>
  <c r="J1444" i="1"/>
  <c r="G1447" i="1"/>
  <c r="J1447" i="1"/>
  <c r="H1447" i="1"/>
  <c r="G1449" i="1"/>
  <c r="I1449" i="1" s="1"/>
  <c r="J1449" i="1"/>
  <c r="H1449" i="1"/>
  <c r="G1451" i="1"/>
  <c r="I1451" i="1" s="1"/>
  <c r="J1451" i="1"/>
  <c r="H1451" i="1"/>
  <c r="G1453" i="1"/>
  <c r="H1453" i="1"/>
  <c r="H1473" i="1"/>
  <c r="J1473" i="1"/>
  <c r="G1473" i="1"/>
  <c r="H1491" i="1"/>
  <c r="G1491" i="1"/>
  <c r="H1551" i="1"/>
  <c r="G1551" i="1"/>
  <c r="H1559" i="1"/>
  <c r="G1559" i="1"/>
  <c r="H1567" i="1"/>
  <c r="G1567" i="1"/>
  <c r="G1462" i="1"/>
  <c r="I1462" i="1" s="1"/>
  <c r="J1462" i="1"/>
  <c r="G1464" i="1"/>
  <c r="J1464" i="1"/>
  <c r="G1466" i="1"/>
  <c r="I1466" i="1" s="1"/>
  <c r="J1466" i="1"/>
  <c r="G1468" i="1"/>
  <c r="J1468" i="1"/>
  <c r="H1529" i="1"/>
  <c r="G1529" i="1"/>
  <c r="H1533" i="1"/>
  <c r="G1533" i="1"/>
  <c r="F169" i="4"/>
  <c r="D163" i="4"/>
  <c r="F264" i="4"/>
  <c r="D263" i="4"/>
  <c r="I1439" i="1"/>
  <c r="I1441" i="1"/>
  <c r="I1443" i="1"/>
  <c r="G1446" i="1"/>
  <c r="I1446" i="1" s="1"/>
  <c r="G1448" i="1"/>
  <c r="I1448" i="1" s="1"/>
  <c r="G1450" i="1"/>
  <c r="I1450" i="1" s="1"/>
  <c r="G1452" i="1"/>
  <c r="I1452" i="1" s="1"/>
  <c r="G1455" i="1"/>
  <c r="I1455" i="1" s="1"/>
  <c r="J1455" i="1"/>
  <c r="G1457" i="1"/>
  <c r="I1457" i="1" s="1"/>
  <c r="J1457" i="1"/>
  <c r="G1459" i="1"/>
  <c r="I1459" i="1" s="1"/>
  <c r="J1459" i="1"/>
  <c r="G1470" i="1"/>
  <c r="G1477" i="1"/>
  <c r="I1477" i="1" s="1"/>
  <c r="J1477" i="1"/>
  <c r="G1479" i="1"/>
  <c r="I1479" i="1" s="1"/>
  <c r="J1479" i="1"/>
  <c r="H1509" i="1"/>
  <c r="G1509" i="1"/>
  <c r="G1526" i="1"/>
  <c r="E190" i="5"/>
  <c r="E176" i="5" s="1"/>
  <c r="D1168" i="1"/>
  <c r="F198" i="5"/>
  <c r="D190" i="5"/>
  <c r="C1175" i="1"/>
  <c r="E237" i="5"/>
  <c r="D1215" i="1"/>
  <c r="F246" i="5"/>
  <c r="D245" i="5"/>
  <c r="D237" i="5" s="1"/>
  <c r="C1223" i="1"/>
  <c r="E141" i="6"/>
  <c r="I24" i="3"/>
  <c r="D1299" i="1"/>
  <c r="D1408" i="1"/>
  <c r="I27" i="3"/>
  <c r="J1446" i="1"/>
  <c r="J1448" i="1"/>
  <c r="J1450" i="1"/>
  <c r="J1452" i="1"/>
  <c r="H1462" i="1"/>
  <c r="H1464" i="1"/>
  <c r="H1466" i="1"/>
  <c r="H1468" i="1"/>
  <c r="G1472" i="1"/>
  <c r="I1472" i="1" s="1"/>
  <c r="J1472" i="1"/>
  <c r="G1474" i="1"/>
  <c r="I1474" i="1" s="1"/>
  <c r="J1474" i="1"/>
  <c r="H1482" i="1"/>
  <c r="G1482" i="1"/>
  <c r="H1486" i="1"/>
  <c r="G1486" i="1"/>
  <c r="H1490" i="1"/>
  <c r="G1490" i="1"/>
  <c r="H1494" i="1"/>
  <c r="G1494" i="1"/>
  <c r="H1498" i="1"/>
  <c r="G1498" i="1"/>
  <c r="H1502" i="1"/>
  <c r="G1502" i="1"/>
  <c r="H1506" i="1"/>
  <c r="G1506" i="1"/>
  <c r="H1521" i="1"/>
  <c r="G1521" i="1"/>
  <c r="H1546" i="1"/>
  <c r="G1546" i="1"/>
  <c r="H1575" i="1"/>
  <c r="G1575" i="1"/>
  <c r="F594" i="4"/>
  <c r="D593" i="4"/>
  <c r="F17" i="4"/>
  <c r="D7" i="4"/>
  <c r="F51" i="4"/>
  <c r="D50" i="4"/>
  <c r="D152" i="4"/>
  <c r="F153" i="4"/>
  <c r="F364" i="4"/>
  <c r="D363" i="4"/>
  <c r="D643" i="4"/>
  <c r="F416" i="4"/>
  <c r="D644" i="4"/>
  <c r="F8" i="5"/>
  <c r="D7" i="5"/>
  <c r="F70" i="5"/>
  <c r="D69" i="5"/>
  <c r="H307" i="9"/>
  <c r="H1513" i="1"/>
  <c r="G1513" i="1"/>
  <c r="H1537" i="1"/>
  <c r="G1537" i="1"/>
  <c r="H1543" i="1"/>
  <c r="G1543" i="1"/>
  <c r="G1557" i="1"/>
  <c r="H1557" i="1"/>
  <c r="G1565" i="1"/>
  <c r="H1565" i="1"/>
  <c r="G1573" i="1"/>
  <c r="H1573" i="1"/>
  <c r="F225" i="4"/>
  <c r="D224" i="4"/>
  <c r="F629" i="4"/>
  <c r="D625" i="4"/>
  <c r="F238" i="5"/>
  <c r="H30" i="3"/>
  <c r="D5" i="7"/>
  <c r="G1510" i="1"/>
  <c r="H1525" i="1"/>
  <c r="G1525" i="1"/>
  <c r="G1534" i="1"/>
  <c r="G1541" i="1"/>
  <c r="H1541" i="1"/>
  <c r="G1549" i="1"/>
  <c r="H1549" i="1"/>
  <c r="H1554" i="1"/>
  <c r="G1554" i="1"/>
  <c r="H1562" i="1"/>
  <c r="G1562" i="1"/>
  <c r="G1578" i="1"/>
  <c r="F83" i="4"/>
  <c r="D82" i="4"/>
  <c r="F455" i="4"/>
  <c r="D421" i="4"/>
  <c r="H289" i="9"/>
  <c r="E87" i="5"/>
  <c r="F45" i="4"/>
  <c r="D106" i="4"/>
  <c r="F125" i="4"/>
  <c r="F134" i="4"/>
  <c r="D215" i="4"/>
  <c r="E263" i="4"/>
  <c r="D259" i="1" s="1"/>
  <c r="D351" i="4"/>
  <c r="E363" i="4"/>
  <c r="D358" i="1" s="1"/>
  <c r="E643" i="4"/>
  <c r="D637" i="1" s="1"/>
  <c r="E593" i="4"/>
  <c r="D587" i="1" s="1"/>
  <c r="E7" i="5"/>
  <c r="D118" i="5"/>
  <c r="F36" i="6"/>
  <c r="D35" i="6"/>
  <c r="D311" i="4"/>
  <c r="F460" i="4"/>
  <c r="D459" i="4"/>
  <c r="E472" i="4"/>
  <c r="D466" i="1" s="1"/>
  <c r="E484" i="4"/>
  <c r="D478" i="1" s="1"/>
  <c r="D580" i="4"/>
  <c r="D177" i="5"/>
  <c r="F180" i="5"/>
  <c r="F207" i="5"/>
  <c r="D206" i="5"/>
  <c r="H24" i="3"/>
  <c r="F5" i="6"/>
  <c r="E35" i="6"/>
  <c r="D114" i="6"/>
  <c r="F130" i="6"/>
  <c r="D129" i="6"/>
  <c r="F188" i="4"/>
  <c r="E459" i="4"/>
  <c r="D453" i="1" s="1"/>
  <c r="F530" i="4"/>
  <c r="D529" i="4"/>
  <c r="D42" i="8"/>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5" i="9"/>
  <c r="E195" i="9" s="1"/>
  <c r="B195" i="9" s="1"/>
  <c r="G165" i="9"/>
  <c r="E165" i="9" s="1"/>
  <c r="B165" i="9" s="1"/>
  <c r="G164" i="9"/>
  <c r="E164" i="9" s="1"/>
  <c r="B164" i="9" s="1"/>
  <c r="G163" i="9"/>
  <c r="E163" i="9" s="1"/>
  <c r="B163" i="9" s="1"/>
  <c r="G162" i="9"/>
  <c r="E162" i="9" s="1"/>
  <c r="B162" i="9" s="1"/>
  <c r="G161" i="9"/>
  <c r="E161" i="9" s="1"/>
  <c r="B161" i="9" s="1"/>
  <c r="G196" i="9"/>
  <c r="E196" i="9" s="1"/>
  <c r="B196" i="9" s="1"/>
  <c r="L192" i="9"/>
  <c r="F192" i="9" s="1"/>
  <c r="M213" i="9"/>
  <c r="G193" i="9"/>
  <c r="E193" i="9" s="1"/>
  <c r="B193" i="9" s="1"/>
  <c r="G194" i="9"/>
  <c r="E194" i="9" s="1"/>
  <c r="B194" i="9" s="1"/>
  <c r="G166" i="9"/>
  <c r="E166" i="9" s="1"/>
  <c r="B166" i="9" s="1"/>
  <c r="H165" i="9"/>
  <c r="I10" i="9"/>
  <c r="E289" i="9"/>
  <c r="B289" i="9" s="1"/>
  <c r="B34" i="9"/>
  <c r="B42" i="9"/>
  <c r="E52" i="9"/>
  <c r="B52" i="9" s="1"/>
  <c r="B29" i="9"/>
  <c r="E32" i="9"/>
  <c r="B32" i="9" s="1"/>
  <c r="E40" i="9"/>
  <c r="B40" i="9" s="1"/>
  <c r="B46" i="9"/>
  <c r="E48" i="9"/>
  <c r="B48" i="9" s="1"/>
  <c r="B54" i="9"/>
  <c r="B58" i="9"/>
  <c r="E60" i="9"/>
  <c r="B60" i="9" s="1"/>
  <c r="B50" i="9"/>
  <c r="B216" i="9"/>
  <c r="B228" i="9"/>
  <c r="B244" i="9"/>
  <c r="B260" i="9"/>
  <c r="B232" i="9"/>
  <c r="B248" i="9"/>
  <c r="B264" i="9"/>
  <c r="G1483" i="1" l="1"/>
  <c r="G192" i="1"/>
  <c r="I16" i="3"/>
  <c r="F237" i="5"/>
  <c r="H23" i="3"/>
  <c r="C1214" i="1"/>
  <c r="E175" i="5"/>
  <c r="D1152" i="1" s="1"/>
  <c r="I22" i="3"/>
  <c r="D1153" i="1"/>
  <c r="H19" i="9"/>
  <c r="E19" i="9" s="1"/>
  <c r="B19" i="9" s="1"/>
  <c r="H25" i="3"/>
  <c r="F35" i="6"/>
  <c r="C1329" i="1"/>
  <c r="F421" i="4"/>
  <c r="D420" i="4"/>
  <c r="C415" i="1"/>
  <c r="D6" i="4"/>
  <c r="F7" i="4"/>
  <c r="C3" i="1"/>
  <c r="H1215" i="1"/>
  <c r="G1215" i="1"/>
  <c r="H27" i="3"/>
  <c r="F114" i="6"/>
  <c r="C1408" i="1"/>
  <c r="G466" i="1"/>
  <c r="H466" i="1"/>
  <c r="F106" i="4"/>
  <c r="C102" i="1"/>
  <c r="I28" i="3"/>
  <c r="D1435" i="1"/>
  <c r="F263" i="4"/>
  <c r="C259" i="1"/>
  <c r="H1530" i="1"/>
  <c r="G1530" i="1"/>
  <c r="F213" i="9"/>
  <c r="B213" i="9" s="1"/>
  <c r="D528" i="4"/>
  <c r="F529" i="4"/>
  <c r="C523" i="1"/>
  <c r="D1329" i="1"/>
  <c r="I25" i="3"/>
  <c r="G317" i="9"/>
  <c r="E317" i="9" s="1"/>
  <c r="G307" i="9"/>
  <c r="E307" i="9" s="1"/>
  <c r="B307" i="9" s="1"/>
  <c r="F177" i="5"/>
  <c r="C1154" i="1"/>
  <c r="D176" i="5"/>
  <c r="F459" i="4"/>
  <c r="C453" i="1"/>
  <c r="F215" i="4"/>
  <c r="C211" i="1"/>
  <c r="E350" i="4"/>
  <c r="H20" i="3"/>
  <c r="F7" i="5"/>
  <c r="C985" i="1"/>
  <c r="F643" i="4"/>
  <c r="C637" i="1"/>
  <c r="H21" i="9"/>
  <c r="G21" i="9"/>
  <c r="F152" i="4"/>
  <c r="D151" i="4"/>
  <c r="C148" i="1"/>
  <c r="H1223" i="1"/>
  <c r="G1223" i="1"/>
  <c r="I23" i="3"/>
  <c r="D1214" i="1"/>
  <c r="G1168" i="1"/>
  <c r="H1168" i="1"/>
  <c r="I1473" i="1"/>
  <c r="I1442" i="1"/>
  <c r="C1524" i="1"/>
  <c r="D43" i="8"/>
  <c r="B192" i="9"/>
  <c r="F224" i="4"/>
  <c r="C220" i="1"/>
  <c r="F363" i="4"/>
  <c r="C358" i="1"/>
  <c r="F50" i="4"/>
  <c r="C46" i="1"/>
  <c r="F593" i="4"/>
  <c r="C587" i="1"/>
  <c r="H1299" i="1"/>
  <c r="G1299" i="1"/>
  <c r="F245" i="5"/>
  <c r="C1222" i="1"/>
  <c r="H1175" i="1"/>
  <c r="G1175" i="1"/>
  <c r="H309" i="9"/>
  <c r="D1167" i="1"/>
  <c r="E151" i="4"/>
  <c r="I1468" i="1"/>
  <c r="I1464" i="1"/>
  <c r="I1447" i="1"/>
  <c r="E639" i="4"/>
  <c r="D407" i="1"/>
  <c r="E528" i="4"/>
  <c r="F129" i="6"/>
  <c r="C1423" i="1"/>
  <c r="G310" i="9"/>
  <c r="E310" i="9" s="1"/>
  <c r="B310" i="9" s="1"/>
  <c r="F206" i="5"/>
  <c r="C1183" i="1"/>
  <c r="F580" i="4"/>
  <c r="C574" i="1"/>
  <c r="F118" i="5"/>
  <c r="C1096" i="1"/>
  <c r="E68" i="5"/>
  <c r="D1065" i="1"/>
  <c r="E420" i="4"/>
  <c r="K1450" i="9"/>
  <c r="G313" i="9"/>
  <c r="E313" i="9" s="1"/>
  <c r="B313" i="9" s="1"/>
  <c r="I34" i="3"/>
  <c r="C1517" i="1"/>
  <c r="D141" i="6"/>
  <c r="G478" i="1"/>
  <c r="H478" i="1"/>
  <c r="F311" i="4"/>
  <c r="D298" i="4"/>
  <c r="C306" i="1"/>
  <c r="I20" i="3"/>
  <c r="D985" i="1"/>
  <c r="D350" i="4"/>
  <c r="F351" i="4"/>
  <c r="C346" i="1"/>
  <c r="F82" i="4"/>
  <c r="C78" i="1"/>
  <c r="G315" i="9"/>
  <c r="E315" i="9" s="1"/>
  <c r="H29" i="3"/>
  <c r="C1436" i="1"/>
  <c r="F625" i="4"/>
  <c r="C619" i="1"/>
  <c r="D68" i="5"/>
  <c r="D6" i="5" s="1"/>
  <c r="F69" i="5"/>
  <c r="C1047" i="1"/>
  <c r="F644" i="4"/>
  <c r="C638" i="1"/>
  <c r="G309" i="9"/>
  <c r="F190" i="5"/>
  <c r="C1167" i="1"/>
  <c r="F163" i="4"/>
  <c r="C159" i="1"/>
  <c r="I1440" i="1"/>
  <c r="F6" i="5" l="1"/>
  <c r="C984" i="1"/>
  <c r="H1167" i="1"/>
  <c r="G1167" i="1"/>
  <c r="H574" i="1"/>
  <c r="G574" i="1"/>
  <c r="E309" i="9"/>
  <c r="B309" i="9" s="1"/>
  <c r="H1436" i="1"/>
  <c r="G1436" i="1"/>
  <c r="D407" i="4"/>
  <c r="F298" i="4"/>
  <c r="C293" i="1"/>
  <c r="H28" i="3"/>
  <c r="F141" i="6"/>
  <c r="C1435" i="1"/>
  <c r="G1096" i="1"/>
  <c r="H1096" i="1"/>
  <c r="H1183" i="1"/>
  <c r="G1183" i="1"/>
  <c r="D633" i="1"/>
  <c r="E289" i="4"/>
  <c r="I17" i="3"/>
  <c r="D147" i="1"/>
  <c r="I35" i="3"/>
  <c r="C1518" i="1"/>
  <c r="G312" i="9"/>
  <c r="E312" i="9" s="1"/>
  <c r="G453" i="1"/>
  <c r="H453" i="1"/>
  <c r="G3" i="1"/>
  <c r="H3" i="1"/>
  <c r="F420" i="4"/>
  <c r="D635" i="4"/>
  <c r="C414" i="1"/>
  <c r="B315" i="9"/>
  <c r="E314" i="9"/>
  <c r="I10" i="3" s="1"/>
  <c r="H1065" i="1"/>
  <c r="G1065" i="1"/>
  <c r="H22" i="3"/>
  <c r="F176" i="5"/>
  <c r="D175" i="5"/>
  <c r="C1153" i="1"/>
  <c r="H1047" i="1"/>
  <c r="G1047" i="1"/>
  <c r="H78" i="1"/>
  <c r="G78" i="1"/>
  <c r="D408" i="4"/>
  <c r="F350" i="4"/>
  <c r="C345" i="1"/>
  <c r="H306" i="1"/>
  <c r="G306" i="1"/>
  <c r="D1046" i="1"/>
  <c r="I21" i="3"/>
  <c r="H1423" i="1"/>
  <c r="G1423" i="1"/>
  <c r="G46" i="1"/>
  <c r="H46" i="1"/>
  <c r="H220" i="1"/>
  <c r="G220" i="1"/>
  <c r="H159" i="1"/>
  <c r="G159" i="1"/>
  <c r="H638" i="1"/>
  <c r="G638" i="1"/>
  <c r="H21" i="3"/>
  <c r="F68" i="5"/>
  <c r="C1046" i="1"/>
  <c r="H346" i="1"/>
  <c r="G346" i="1"/>
  <c r="E6" i="5"/>
  <c r="H1517" i="1"/>
  <c r="G1517" i="1"/>
  <c r="H11" i="3"/>
  <c r="E635" i="4"/>
  <c r="D629" i="1" s="1"/>
  <c r="D414" i="1"/>
  <c r="E636" i="4"/>
  <c r="D630" i="1" s="1"/>
  <c r="D522" i="1"/>
  <c r="H1222" i="1"/>
  <c r="G1222" i="1"/>
  <c r="H587" i="1"/>
  <c r="G587" i="1"/>
  <c r="H358" i="1"/>
  <c r="G358" i="1"/>
  <c r="G1524" i="1"/>
  <c r="H1524" i="1"/>
  <c r="E21" i="9"/>
  <c r="H985" i="1"/>
  <c r="G985" i="1"/>
  <c r="E408" i="4"/>
  <c r="D403" i="1" s="1"/>
  <c r="E407" i="4"/>
  <c r="D402" i="1" s="1"/>
  <c r="D345" i="1"/>
  <c r="H523" i="1"/>
  <c r="G523" i="1"/>
  <c r="G1214" i="1"/>
  <c r="H1214" i="1"/>
  <c r="H619" i="1"/>
  <c r="G619" i="1"/>
  <c r="E316" i="9"/>
  <c r="B317" i="9"/>
  <c r="F6" i="4"/>
  <c r="H16" i="3"/>
  <c r="D412" i="4"/>
  <c r="D290" i="4"/>
  <c r="C2" i="1"/>
  <c r="H1329" i="1"/>
  <c r="G1329" i="1"/>
  <c r="H9" i="3"/>
  <c r="H148" i="1"/>
  <c r="G148" i="1"/>
  <c r="H211" i="1"/>
  <c r="G211" i="1"/>
  <c r="H17" i="3"/>
  <c r="D289" i="4"/>
  <c r="F151" i="4"/>
  <c r="C147" i="1"/>
  <c r="H637" i="1"/>
  <c r="G637" i="1"/>
  <c r="H1154" i="1"/>
  <c r="G1154" i="1"/>
  <c r="D636" i="4"/>
  <c r="F528" i="4"/>
  <c r="C522" i="1"/>
  <c r="H259" i="1"/>
  <c r="G259" i="1"/>
  <c r="G102" i="1"/>
  <c r="H102" i="1"/>
  <c r="H1408" i="1"/>
  <c r="G1408" i="1"/>
  <c r="H415" i="1"/>
  <c r="G415" i="1"/>
  <c r="K3" i="9" l="1"/>
  <c r="I9" i="3"/>
  <c r="H522" i="1"/>
  <c r="G522" i="1"/>
  <c r="D639" i="4"/>
  <c r="F412" i="4"/>
  <c r="C407" i="1"/>
  <c r="H1046" i="1"/>
  <c r="G1046" i="1"/>
  <c r="G1153" i="1"/>
  <c r="H1153" i="1"/>
  <c r="H414" i="1"/>
  <c r="G414" i="1"/>
  <c r="H1518" i="1"/>
  <c r="G1518" i="1"/>
  <c r="E291" i="4"/>
  <c r="D287" i="1" s="1"/>
  <c r="E413" i="4"/>
  <c r="D285" i="1"/>
  <c r="E290" i="4"/>
  <c r="F407" i="4"/>
  <c r="C402" i="1"/>
  <c r="G984" i="1"/>
  <c r="F636" i="4"/>
  <c r="C630" i="1"/>
  <c r="G2" i="1"/>
  <c r="H2" i="1"/>
  <c r="H147" i="1"/>
  <c r="G147" i="1"/>
  <c r="C286" i="1"/>
  <c r="D413" i="4"/>
  <c r="F289" i="4"/>
  <c r="D291" i="4"/>
  <c r="C285" i="1"/>
  <c r="B21" i="9"/>
  <c r="H278" i="9"/>
  <c r="D984" i="1"/>
  <c r="H984" i="1" s="1"/>
  <c r="G345" i="1"/>
  <c r="H345" i="1"/>
  <c r="F175" i="5"/>
  <c r="C1152" i="1"/>
  <c r="F635" i="4"/>
  <c r="C629" i="1"/>
  <c r="N3" i="9"/>
  <c r="H293" i="1"/>
  <c r="G293" i="1"/>
  <c r="G278" i="9"/>
  <c r="E278" i="9" s="1"/>
  <c r="F408" i="4"/>
  <c r="C403" i="1"/>
  <c r="E311" i="9"/>
  <c r="I11" i="3" s="1"/>
  <c r="B312" i="9"/>
  <c r="G1435" i="1"/>
  <c r="H1435" i="1"/>
  <c r="G284" i="9"/>
  <c r="E284" i="9" s="1"/>
  <c r="B284" i="9" s="1"/>
  <c r="D286" i="1" l="1"/>
  <c r="G286" i="1" s="1"/>
  <c r="D415" i="4"/>
  <c r="D640" i="4"/>
  <c r="F413" i="4"/>
  <c r="C408" i="1"/>
  <c r="H630" i="1"/>
  <c r="G630" i="1"/>
  <c r="H8" i="3"/>
  <c r="H629" i="1"/>
  <c r="G629" i="1"/>
  <c r="H403" i="1"/>
  <c r="G403" i="1"/>
  <c r="H1152" i="1"/>
  <c r="G1152" i="1"/>
  <c r="H285" i="1"/>
  <c r="G285" i="1"/>
  <c r="H286" i="1"/>
  <c r="G402" i="1"/>
  <c r="H402" i="1"/>
  <c r="E640" i="4"/>
  <c r="E415" i="4"/>
  <c r="D410" i="1" s="1"/>
  <c r="D408" i="1"/>
  <c r="E414" i="4"/>
  <c r="D409" i="1" s="1"/>
  <c r="D414" i="4"/>
  <c r="H407" i="1"/>
  <c r="G407" i="1"/>
  <c r="E277" i="9"/>
  <c r="B278" i="9"/>
  <c r="F291" i="4"/>
  <c r="C287" i="1"/>
  <c r="F290" i="4"/>
  <c r="F639" i="4"/>
  <c r="C633" i="1"/>
  <c r="H633" i="1" l="1"/>
  <c r="G633" i="1"/>
  <c r="D642" i="4"/>
  <c r="F640" i="4"/>
  <c r="C634" i="1"/>
  <c r="F415" i="4"/>
  <c r="C410" i="1"/>
  <c r="H287" i="1"/>
  <c r="G287" i="1"/>
  <c r="D641" i="4"/>
  <c r="F414" i="4"/>
  <c r="C409" i="1"/>
  <c r="E642" i="4"/>
  <c r="D634" i="1"/>
  <c r="E641" i="4"/>
  <c r="H408" i="1"/>
  <c r="G408" i="1"/>
  <c r="M3" i="9"/>
  <c r="I8" i="3"/>
  <c r="F641" i="4" l="1"/>
  <c r="D645" i="4"/>
  <c r="C635" i="1"/>
  <c r="E646" i="4"/>
  <c r="D636" i="1"/>
  <c r="H634" i="1"/>
  <c r="G634" i="1"/>
  <c r="G409" i="1"/>
  <c r="H409" i="1"/>
  <c r="E645" i="4"/>
  <c r="D635" i="1"/>
  <c r="H410" i="1"/>
  <c r="G410" i="1"/>
  <c r="D646" i="4"/>
  <c r="F642" i="4"/>
  <c r="C636" i="1"/>
  <c r="I19" i="3" l="1"/>
  <c r="D640" i="1"/>
  <c r="H7" i="3" s="1"/>
  <c r="I18" i="3"/>
  <c r="D639" i="1"/>
  <c r="H636" i="1"/>
  <c r="G636" i="1"/>
  <c r="H635" i="1"/>
  <c r="G635" i="1"/>
  <c r="H18" i="3"/>
  <c r="F645" i="4"/>
  <c r="C639" i="1"/>
  <c r="G276" i="9"/>
  <c r="E276" i="9" s="1"/>
  <c r="B276" i="9" s="1"/>
  <c r="H19" i="3"/>
  <c r="F646" i="4"/>
  <c r="C640" i="1"/>
  <c r="H640" i="1" l="1"/>
  <c r="G640" i="1"/>
  <c r="H639" i="1"/>
  <c r="G639" i="1"/>
  <c r="J3" i="9"/>
  <c r="G274" i="9" l="1"/>
  <c r="M272" i="9"/>
  <c r="L272" i="9"/>
  <c r="H274" i="9"/>
  <c r="H18" i="9"/>
  <c r="G18" i="9"/>
  <c r="J9" i="9"/>
  <c r="H15" i="9"/>
  <c r="K5" i="9"/>
  <c r="J10" i="9"/>
  <c r="M16" i="9"/>
  <c r="K10" i="9"/>
  <c r="G16" i="9"/>
  <c r="K7" i="9"/>
  <c r="J12" i="9"/>
  <c r="J6" i="9"/>
  <c r="H17" i="9"/>
  <c r="J11" i="9"/>
  <c r="I13" i="9"/>
  <c r="J13" i="9"/>
  <c r="I8" i="9"/>
  <c r="M15" i="9"/>
  <c r="H16" i="9"/>
  <c r="J17" i="9"/>
  <c r="J5" i="9"/>
  <c r="L16" i="9"/>
  <c r="I11" i="9"/>
  <c r="K6" i="9"/>
  <c r="I17" i="9"/>
  <c r="J8" i="9"/>
  <c r="I6" i="9"/>
  <c r="K12" i="9"/>
  <c r="G17" i="9"/>
  <c r="I7" i="9"/>
  <c r="K13" i="9"/>
  <c r="J7" i="9"/>
  <c r="I12" i="9"/>
  <c r="I9" i="9"/>
  <c r="G15" i="9"/>
  <c r="I5" i="9"/>
  <c r="K8" i="9"/>
  <c r="K9" i="9"/>
  <c r="L15" i="9"/>
  <c r="K11" i="9"/>
  <c r="F15" i="9" l="1"/>
  <c r="E18" i="9"/>
  <c r="B18" i="9" s="1"/>
  <c r="E5" i="9"/>
  <c r="B5" i="9" s="1"/>
  <c r="E15" i="9"/>
  <c r="E11" i="9"/>
  <c r="B11" i="9" s="1"/>
  <c r="E6" i="9"/>
  <c r="B6" i="9" s="1"/>
  <c r="E13" i="9"/>
  <c r="B13" i="9" s="1"/>
  <c r="F272" i="9"/>
  <c r="E9" i="9"/>
  <c r="B9" i="9" s="1"/>
  <c r="E7" i="9"/>
  <c r="B7" i="9" s="1"/>
  <c r="F16" i="9"/>
  <c r="E10" i="9"/>
  <c r="B10" i="9" s="1"/>
  <c r="E12" i="9"/>
  <c r="B12" i="9" s="1"/>
  <c r="E17" i="9"/>
  <c r="B17" i="9" s="1"/>
  <c r="E8" i="9"/>
  <c r="B8" i="9" s="1"/>
  <c r="E16" i="9"/>
  <c r="E274" i="9"/>
  <c r="F14" i="9" l="1"/>
  <c r="B16" i="9"/>
  <c r="B272" i="9"/>
  <c r="F20" i="9"/>
  <c r="F3" i="9" s="1"/>
  <c r="E14" i="9"/>
  <c r="B15" i="9"/>
  <c r="B274" i="9"/>
  <c r="E20" i="9"/>
  <c r="I7" i="3" s="1"/>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<sst xmlns="http://schemas.openxmlformats.org/spreadsheetml/2006/main" count="4360" uniqueCount="3422">
  <si>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</si>
  <si>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</si>
  <si>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</si>
  <si>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</si>
  <si>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</si>
  <si>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</si>
  <si>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</si>
  <si>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</si>
  <si>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</si>
  <si>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</si>
  <si>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</si>
  <si>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</si>
  <si>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</si>
  <si>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</si>
  <si>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</si>
  <si>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</si>
  <si>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</si>
  <si>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</si>
  <si>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</si>
  <si>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</si>
  <si>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</si>
  <si>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</si>
  <si>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</si>
  <si>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</si>
  <si>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</si>
  <si>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</si>
  <si>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</si>
  <si>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</si>
  <si>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</si>
  <si>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</si>
  <si>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</si>
  <si>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NARODNO SVEUČILIŠTE SESVETE</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</si>
  <si>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</si>
  <si>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</si>
  <si>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</si>
  <si>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</si>
  <si>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</si>
  <si>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</si>
  <si>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</si>
  <si>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</si>
  <si>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</si>
  <si>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</si>
  <si>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</si>
  <si>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</si>
  <si>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</si>
  <si>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</si>
  <si>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</si>
  <si>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</si>
  <si>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</si>
  <si>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15616 - NARODNO SVEUČILIŠTE SESVETE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</si>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</sst>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226304.96</v>
      </c>
      <c r="D2" s="6">
        <f>'PR-RAS'!E6</f>
        <v>235255.49</v>
      </c>
      <c r="E2" s="6">
        <v>0</v>
      </c>
      <c r="F2" s="6">
        <v>0</v>
      </c>
      <c r="G2" s="7">
        <f t="shared" ref="G2:G264" si="0">(B2/1000)*(C2*1+D2*2)</f>
        <v>696.81593999999996</v>
      </c>
      <c r="H2" s="7">
        <f t="shared" ref="H2:H264" si="1">ABS(C2-ROUND(C2,0))+ABS(D2-ROUND(D2,0))</f>
        <v>0.52999999999883585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3318.07</v>
      </c>
      <c r="D46" s="1">
        <f>'PR-RAS'!E50</f>
        <v>0</v>
      </c>
      <c r="E46" s="1">
        <v>0</v>
      </c>
      <c r="F46" s="1">
        <v>0</v>
      </c>
      <c r="G46" s="2">
        <f t="shared" si="0"/>
        <v>149.31315000000001</v>
      </c>
      <c r="H46" s="2">
        <f t="shared" si="1"/>
        <v>7.0000000000163709E-2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3318.07</v>
      </c>
      <c r="D64" s="1">
        <f>'PR-RAS'!E68</f>
        <v>0</v>
      </c>
      <c r="E64" s="1">
        <v>0</v>
      </c>
      <c r="F64" s="1">
        <v>0</v>
      </c>
      <c r="G64" s="2">
        <f t="shared" si="0"/>
        <v>209.03841</v>
      </c>
      <c r="H64" s="2">
        <f t="shared" si="1"/>
        <v>7.0000000000163709E-2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3318.07</v>
      </c>
      <c r="D65" s="1">
        <f>'PR-RAS'!E69</f>
        <v>0</v>
      </c>
      <c r="E65" s="1">
        <v>0</v>
      </c>
      <c r="F65" s="1">
        <v>0</v>
      </c>
      <c r="G65" s="2">
        <f t="shared" si="0"/>
        <v>212.35648</v>
      </c>
      <c r="H65" s="2">
        <f t="shared" si="1"/>
        <v>7.0000000000163709E-2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0.7</v>
      </c>
      <c r="D78" s="1">
        <f>'PR-RAS'!E82</f>
        <v>0</v>
      </c>
      <c r="E78" s="1">
        <v>0</v>
      </c>
      <c r="F78" s="1">
        <v>0</v>
      </c>
      <c r="G78" s="2">
        <f t="shared" si="0"/>
        <v>5.3899999999999997E-2</v>
      </c>
      <c r="H78" s="2">
        <f t="shared" si="1"/>
        <v>0.30000000000000004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0.7</v>
      </c>
      <c r="D79" s="1">
        <f>'PR-RAS'!E83</f>
        <v>0</v>
      </c>
      <c r="E79" s="1">
        <v>0</v>
      </c>
      <c r="F79" s="1">
        <v>0</v>
      </c>
      <c r="G79" s="2">
        <f t="shared" si="0"/>
        <v>5.4599999999999996E-2</v>
      </c>
      <c r="H79" s="2">
        <f t="shared" si="1"/>
        <v>0.30000000000000004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0.69</v>
      </c>
      <c r="D83" s="1">
        <f>'PR-RAS'!E87</f>
        <v>0</v>
      </c>
      <c r="E83" s="1">
        <v>0</v>
      </c>
      <c r="F83" s="1">
        <v>0</v>
      </c>
      <c r="G83" s="2">
        <f t="shared" si="0"/>
        <v>5.6579999999999998E-2</v>
      </c>
      <c r="H83" s="2">
        <f t="shared" si="1"/>
        <v>0.31000000000000005</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13394.44</v>
      </c>
      <c r="D102" s="1">
        <f>'PR-RAS'!E106</f>
        <v>15252.61</v>
      </c>
      <c r="E102" s="1">
        <v>0</v>
      </c>
      <c r="F102" s="1">
        <v>0</v>
      </c>
      <c r="G102" s="2">
        <f t="shared" si="0"/>
        <v>4433.8656600000004</v>
      </c>
      <c r="H102" s="2">
        <f t="shared" si="1"/>
        <v>0.82999999999992724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13394.44</v>
      </c>
      <c r="D108" s="1">
        <f>'PR-RAS'!E112</f>
        <v>15252.61</v>
      </c>
      <c r="E108" s="1">
        <v>0</v>
      </c>
      <c r="F108" s="1">
        <v>0</v>
      </c>
      <c r="G108" s="2">
        <f t="shared" si="0"/>
        <v>4697.2636200000006</v>
      </c>
      <c r="H108" s="2">
        <f t="shared" si="1"/>
        <v>0.82999999999992724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13394.44</v>
      </c>
      <c r="D113" s="1">
        <f>'PR-RAS'!E117</f>
        <v>15252.61</v>
      </c>
      <c r="E113" s="1">
        <v>0</v>
      </c>
      <c r="F113" s="1">
        <v>0</v>
      </c>
      <c r="G113" s="2">
        <f t="shared" si="0"/>
        <v>4916.7619200000008</v>
      </c>
      <c r="H113" s="2">
        <f t="shared" si="1"/>
        <v>0.82999999999992724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38388.94</v>
      </c>
      <c r="D120" s="1">
        <f>'PR-RAS'!E124</f>
        <v>30457.14</v>
      </c>
      <c r="E120" s="1">
        <v>0</v>
      </c>
      <c r="F120" s="1">
        <v>0</v>
      </c>
      <c r="G120" s="2">
        <f t="shared" si="0"/>
        <v>11817.08318</v>
      </c>
      <c r="H120" s="2">
        <f t="shared" si="1"/>
        <v>0.19999999999708962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38168.94</v>
      </c>
      <c r="D121" s="1">
        <f>'PR-RAS'!E125</f>
        <v>30007.14</v>
      </c>
      <c r="E121" s="1">
        <v>0</v>
      </c>
      <c r="F121" s="1">
        <v>0</v>
      </c>
      <c r="G121" s="2">
        <f t="shared" si="0"/>
        <v>11781.9864</v>
      </c>
      <c r="H121" s="2">
        <f t="shared" si="1"/>
        <v>0.19999999999708962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38168.94</v>
      </c>
      <c r="D123" s="1">
        <f>'PR-RAS'!E127</f>
        <v>30007.14</v>
      </c>
      <c r="E123" s="1">
        <v>0</v>
      </c>
      <c r="F123" s="1">
        <v>0</v>
      </c>
      <c r="G123" s="2">
        <f t="shared" si="0"/>
        <v>11978.35284</v>
      </c>
      <c r="H123" s="2">
        <f t="shared" si="1"/>
        <v>0.19999999999708962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220</v>
      </c>
      <c r="D124" s="1">
        <f>'PR-RAS'!E128</f>
        <v>450</v>
      </c>
      <c r="E124" s="1">
        <v>0</v>
      </c>
      <c r="F124" s="1">
        <v>0</v>
      </c>
      <c r="G124" s="2">
        <f t="shared" si="0"/>
        <v>137.76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220</v>
      </c>
      <c r="D125" s="1">
        <f>'PR-RAS'!E129</f>
        <v>450</v>
      </c>
      <c r="E125" s="1">
        <v>0</v>
      </c>
      <c r="F125" s="1">
        <v>0</v>
      </c>
      <c r="G125" s="2">
        <f t="shared" si="0"/>
        <v>138.88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171202.81</v>
      </c>
      <c r="D129" s="1">
        <f>'PR-RAS'!E133</f>
        <v>189545.74</v>
      </c>
      <c r="E129" s="1">
        <v>0</v>
      </c>
      <c r="F129" s="1">
        <v>0</v>
      </c>
      <c r="G129" s="2">
        <f t="shared" si="0"/>
        <v>70437.669120000006</v>
      </c>
      <c r="H129" s="2">
        <f t="shared" si="1"/>
        <v>0.45000000001164153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171202.81</v>
      </c>
      <c r="D130" s="1">
        <f>'PR-RAS'!E134</f>
        <v>189545.74</v>
      </c>
      <c r="E130" s="1">
        <v>0</v>
      </c>
      <c r="F130" s="1">
        <v>0</v>
      </c>
      <c r="G130" s="2">
        <f t="shared" si="0"/>
        <v>70987.963410000011</v>
      </c>
      <c r="H130" s="2">
        <f t="shared" si="1"/>
        <v>0.45000000001164153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171202.81</v>
      </c>
      <c r="D131" s="1">
        <f>'PR-RAS'!E135</f>
        <v>181383.83</v>
      </c>
      <c r="E131" s="1">
        <v>0</v>
      </c>
      <c r="F131" s="1">
        <v>0</v>
      </c>
      <c r="G131" s="2">
        <f t="shared" si="0"/>
        <v>69416.161099999998</v>
      </c>
      <c r="H131" s="2">
        <f t="shared" si="1"/>
        <v>0.36000000001513399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8161.91</v>
      </c>
      <c r="E132" s="1">
        <v>0</v>
      </c>
      <c r="F132" s="1">
        <v>0</v>
      </c>
      <c r="G132" s="2">
        <f t="shared" si="0"/>
        <v>2138.4204199999999</v>
      </c>
      <c r="H132" s="2">
        <f t="shared" si="1"/>
        <v>9.0000000000145519E-2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212539.24</v>
      </c>
      <c r="D147" s="1">
        <f>'PR-RAS'!E151</f>
        <v>225866.72</v>
      </c>
      <c r="E147" s="1">
        <v>0</v>
      </c>
      <c r="F147" s="1">
        <v>0</v>
      </c>
      <c r="G147" s="2">
        <f t="shared" si="0"/>
        <v>96983.81127999998</v>
      </c>
      <c r="H147" s="2">
        <f t="shared" si="1"/>
        <v>0.51999999998952262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125309.65</v>
      </c>
      <c r="D148" s="1">
        <f>'PR-RAS'!E152</f>
        <v>135829.72</v>
      </c>
      <c r="E148" s="1">
        <v>0</v>
      </c>
      <c r="F148" s="1">
        <v>0</v>
      </c>
      <c r="G148" s="2">
        <f t="shared" si="0"/>
        <v>58354.456229999989</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99851.06</v>
      </c>
      <c r="D149" s="1">
        <f>'PR-RAS'!E153</f>
        <v>109571.01</v>
      </c>
      <c r="E149" s="1">
        <v>0</v>
      </c>
      <c r="F149" s="1">
        <v>0</v>
      </c>
      <c r="G149" s="2">
        <f t="shared" si="0"/>
        <v>47210.975839999992</v>
      </c>
      <c r="H149" s="2">
        <f t="shared" si="1"/>
        <v>6.9999999992433004E-2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99851.06</v>
      </c>
      <c r="D150" s="1">
        <f>'PR-RAS'!E154</f>
        <v>109571.01</v>
      </c>
      <c r="E150" s="1">
        <v>0</v>
      </c>
      <c r="F150" s="1">
        <v>0</v>
      </c>
      <c r="G150" s="2">
        <f t="shared" si="0"/>
        <v>47529.968919999992</v>
      </c>
      <c r="H150" s="2">
        <f t="shared" si="1"/>
        <v>6.9999999992433004E-2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8983.19</v>
      </c>
      <c r="D154" s="1">
        <f>'PR-RAS'!E158</f>
        <v>8179.49</v>
      </c>
      <c r="E154" s="1">
        <v>0</v>
      </c>
      <c r="F154" s="1">
        <v>0</v>
      </c>
      <c r="G154" s="2">
        <f t="shared" si="0"/>
        <v>3877.3520099999996</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16475.400000000001</v>
      </c>
      <c r="D155" s="1">
        <f>'PR-RAS'!E159</f>
        <v>18079.22</v>
      </c>
      <c r="E155" s="1">
        <v>0</v>
      </c>
      <c r="F155" s="1">
        <v>0</v>
      </c>
      <c r="G155" s="2">
        <f t="shared" si="0"/>
        <v>8105.6113600000008</v>
      </c>
      <c r="H155" s="2">
        <f t="shared" si="1"/>
        <v>0.62000000000261934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16475.400000000001</v>
      </c>
      <c r="D157" s="1">
        <f>'PR-RAS'!E161</f>
        <v>18079.22</v>
      </c>
      <c r="E157" s="1">
        <v>0</v>
      </c>
      <c r="F157" s="1">
        <v>0</v>
      </c>
      <c r="G157" s="2">
        <f t="shared" si="0"/>
        <v>8210.8790399999998</v>
      </c>
      <c r="H157" s="2">
        <f t="shared" si="1"/>
        <v>0.62000000000261934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86798.85</v>
      </c>
      <c r="D159" s="1">
        <f>'PR-RAS'!E163</f>
        <v>89435.73</v>
      </c>
      <c r="E159" s="1">
        <v>0</v>
      </c>
      <c r="F159" s="1">
        <v>0</v>
      </c>
      <c r="G159" s="2">
        <f t="shared" si="0"/>
        <v>41975.90898</v>
      </c>
      <c r="H159" s="2">
        <f t="shared" si="1"/>
        <v>0.41999999999825377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3278.31</v>
      </c>
      <c r="D160" s="1">
        <f>'PR-RAS'!E164</f>
        <v>3220.78</v>
      </c>
      <c r="E160" s="1">
        <v>0</v>
      </c>
      <c r="F160" s="1">
        <v>0</v>
      </c>
      <c r="G160" s="2">
        <f t="shared" si="0"/>
        <v>1545.4593300000001</v>
      </c>
      <c r="H160" s="2">
        <f t="shared" si="1"/>
        <v>0.52999999999974534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5</v>
      </c>
      <c r="E161" s="1">
        <v>0</v>
      </c>
      <c r="F161" s="1">
        <v>0</v>
      </c>
      <c r="G161" s="2">
        <f t="shared" si="0"/>
        <v>1.6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3278.31</v>
      </c>
      <c r="D162" s="1">
        <f>'PR-RAS'!E166</f>
        <v>3144.28</v>
      </c>
      <c r="E162" s="1">
        <v>0</v>
      </c>
      <c r="F162" s="1">
        <v>0</v>
      </c>
      <c r="G162" s="2">
        <f t="shared" si="0"/>
        <v>1540.2660700000001</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71.5</v>
      </c>
      <c r="E164" s="1">
        <v>0</v>
      </c>
      <c r="F164" s="1">
        <v>0</v>
      </c>
      <c r="G164" s="2">
        <f t="shared" si="0"/>
        <v>23.309000000000001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23078.320000000003</v>
      </c>
      <c r="D165" s="1">
        <f>'PR-RAS'!E169</f>
        <v>14858.63</v>
      </c>
      <c r="E165" s="1">
        <v>0</v>
      </c>
      <c r="F165" s="1">
        <v>0</v>
      </c>
      <c r="G165" s="2">
        <f t="shared" si="0"/>
        <v>8658.475120000001</v>
      </c>
      <c r="H165" s="2">
        <f t="shared" si="1"/>
        <v>0.6900000000041473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1504.35</v>
      </c>
      <c r="D166" s="1">
        <f>'PR-RAS'!E170</f>
        <v>2036.37</v>
      </c>
      <c r="E166" s="1">
        <v>0</v>
      </c>
      <c r="F166" s="1">
        <v>0</v>
      </c>
      <c r="G166" s="2">
        <f t="shared" si="0"/>
        <v>920.21985000000006</v>
      </c>
      <c r="H166" s="2">
        <f t="shared" si="1"/>
        <v>0.71999999999979991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1892.21</v>
      </c>
      <c r="D167" s="1">
        <f>'PR-RAS'!E171</f>
        <v>3088.35</v>
      </c>
      <c r="E167" s="1">
        <v>0</v>
      </c>
      <c r="F167" s="1">
        <v>0</v>
      </c>
      <c r="G167" s="2">
        <f t="shared" si="0"/>
        <v>1339.4390600000002</v>
      </c>
      <c r="H167" s="2">
        <f t="shared" si="1"/>
        <v>0.55999999999994543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19648.310000000001</v>
      </c>
      <c r="D168" s="1">
        <f>'PR-RAS'!E172</f>
        <v>9194.6</v>
      </c>
      <c r="E168" s="1">
        <v>0</v>
      </c>
      <c r="F168" s="1">
        <v>0</v>
      </c>
      <c r="G168" s="2">
        <f t="shared" si="0"/>
        <v>6352.2641700000004</v>
      </c>
      <c r="H168" s="2">
        <f t="shared" si="1"/>
        <v>0.71000000000094587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33.450000000000003</v>
      </c>
      <c r="D169" s="1">
        <f>'PR-RAS'!E173</f>
        <v>539.30999999999995</v>
      </c>
      <c r="E169" s="1">
        <v>0</v>
      </c>
      <c r="F169" s="1">
        <v>0</v>
      </c>
      <c r="G169" s="2">
        <f t="shared" si="0"/>
        <v>186.82776000000001</v>
      </c>
      <c r="H169" s="2">
        <f t="shared" si="1"/>
        <v>0.75999999999994827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56376.1</v>
      </c>
      <c r="D173" s="1">
        <f>'PR-RAS'!E177</f>
        <v>66990.039999999994</v>
      </c>
      <c r="E173" s="1">
        <v>0</v>
      </c>
      <c r="F173" s="1">
        <v>0</v>
      </c>
      <c r="G173" s="2">
        <f t="shared" si="0"/>
        <v>32741.262959999996</v>
      </c>
      <c r="H173" s="2">
        <f t="shared" si="1"/>
        <v>0.13999999999214197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1697.55</v>
      </c>
      <c r="D174" s="1">
        <f>'PR-RAS'!E178</f>
        <v>1697.37</v>
      </c>
      <c r="E174" s="1">
        <v>0</v>
      </c>
      <c r="F174" s="1">
        <v>0</v>
      </c>
      <c r="G174" s="2">
        <f t="shared" si="0"/>
        <v>880.96616999999992</v>
      </c>
      <c r="H174" s="2">
        <f t="shared" si="1"/>
        <v>0.81999999999993634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2745.57</v>
      </c>
      <c r="D175" s="1">
        <f>'PR-RAS'!E179</f>
        <v>7431.29</v>
      </c>
      <c r="E175" s="1">
        <v>0</v>
      </c>
      <c r="F175" s="1">
        <v>0</v>
      </c>
      <c r="G175" s="2">
        <f t="shared" si="0"/>
        <v>3063.8181</v>
      </c>
      <c r="H175" s="2">
        <f t="shared" si="1"/>
        <v>0.71999999999979991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1164.92</v>
      </c>
      <c r="D176" s="1">
        <f>'PR-RAS'!E180</f>
        <v>529.97</v>
      </c>
      <c r="E176" s="1">
        <v>0</v>
      </c>
      <c r="F176" s="1">
        <v>0</v>
      </c>
      <c r="G176" s="2">
        <f t="shared" si="0"/>
        <v>389.35050000000001</v>
      </c>
      <c r="H176" s="2">
        <f t="shared" si="1"/>
        <v>0.10999999999989996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5481.54</v>
      </c>
      <c r="D177" s="1">
        <f>'PR-RAS'!E181</f>
        <v>7603.12</v>
      </c>
      <c r="E177" s="1">
        <v>0</v>
      </c>
      <c r="F177" s="1">
        <v>0</v>
      </c>
      <c r="G177" s="2">
        <f t="shared" si="0"/>
        <v>3641.0492799999997</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1511.09</v>
      </c>
      <c r="D178" s="1">
        <f>'PR-RAS'!E182</f>
        <v>4658.03</v>
      </c>
      <c r="E178" s="1">
        <v>0</v>
      </c>
      <c r="F178" s="1">
        <v>0</v>
      </c>
      <c r="G178" s="2">
        <f t="shared" si="0"/>
        <v>1916.4055499999999</v>
      </c>
      <c r="H178" s="2">
        <f t="shared" si="1"/>
        <v>0.11999999999966349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41279.269999999997</v>
      </c>
      <c r="D180" s="1">
        <f>'PR-RAS'!E184</f>
        <v>37009.040000000001</v>
      </c>
      <c r="E180" s="1">
        <v>0</v>
      </c>
      <c r="F180" s="1">
        <v>0</v>
      </c>
      <c r="G180" s="2">
        <f t="shared" si="0"/>
        <v>20638.22565</v>
      </c>
      <c r="H180" s="2">
        <f t="shared" si="1"/>
        <v>0.30999999999767169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1023</v>
      </c>
      <c r="D181" s="1">
        <f>'PR-RAS'!E185</f>
        <v>2132.75</v>
      </c>
      <c r="E181" s="1">
        <v>0</v>
      </c>
      <c r="F181" s="1">
        <v>0</v>
      </c>
      <c r="G181" s="2">
        <f t="shared" si="0"/>
        <v>951.93</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1473.16</v>
      </c>
      <c r="D182" s="1">
        <f>'PR-RAS'!E186</f>
        <v>5928.47</v>
      </c>
      <c r="E182" s="1">
        <v>0</v>
      </c>
      <c r="F182" s="1">
        <v>0</v>
      </c>
      <c r="G182" s="2">
        <f t="shared" si="0"/>
        <v>2412.7480999999998</v>
      </c>
      <c r="H182" s="2">
        <f t="shared" si="1"/>
        <v>0.63000000000033651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4066.12</v>
      </c>
      <c r="D184" s="1">
        <f>'PR-RAS'!E188</f>
        <v>4366.28</v>
      </c>
      <c r="E184" s="1">
        <v>0</v>
      </c>
      <c r="F184" s="1">
        <v>0</v>
      </c>
      <c r="G184" s="2">
        <f t="shared" si="0"/>
        <v>2342.1584400000002</v>
      </c>
      <c r="H184" s="2">
        <f t="shared" si="1"/>
        <v>0.3999999999996362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1089.33</v>
      </c>
      <c r="D185" s="1">
        <f>'PR-RAS'!E189</f>
        <v>674.31</v>
      </c>
      <c r="E185" s="1">
        <v>0</v>
      </c>
      <c r="F185" s="1">
        <v>0</v>
      </c>
      <c r="G185" s="2">
        <f t="shared" si="0"/>
        <v>448.58279999999996</v>
      </c>
      <c r="H185" s="2">
        <f t="shared" si="1"/>
        <v>0.63999999999987267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1409.68</v>
      </c>
      <c r="D186" s="1">
        <f>'PR-RAS'!E190</f>
        <v>1470.65</v>
      </c>
      <c r="E186" s="1">
        <v>0</v>
      </c>
      <c r="F186" s="1">
        <v>0</v>
      </c>
      <c r="G186" s="2">
        <f t="shared" si="0"/>
        <v>804.93130000000008</v>
      </c>
      <c r="H186" s="2">
        <f t="shared" si="1"/>
        <v>0.66999999999984539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494.45</v>
      </c>
      <c r="D187" s="1">
        <f>'PR-RAS'!E191</f>
        <v>751.86</v>
      </c>
      <c r="E187" s="1">
        <v>0</v>
      </c>
      <c r="F187" s="1">
        <v>0</v>
      </c>
      <c r="G187" s="2">
        <f t="shared" si="0"/>
        <v>371.65962000000002</v>
      </c>
      <c r="H187" s="2">
        <f t="shared" si="1"/>
        <v>0.58999999999997499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536.49</v>
      </c>
      <c r="D189" s="1">
        <f>'PR-RAS'!E193</f>
        <v>776.35</v>
      </c>
      <c r="E189" s="1">
        <v>0</v>
      </c>
      <c r="F189" s="1">
        <v>0</v>
      </c>
      <c r="G189" s="2">
        <f t="shared" si="0"/>
        <v>392.76772</v>
      </c>
      <c r="H189" s="2">
        <f t="shared" si="1"/>
        <v>0.84000000000003183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196.67</v>
      </c>
      <c r="E190" s="1">
        <v>0</v>
      </c>
      <c r="F190" s="1">
        <v>0</v>
      </c>
      <c r="G190" s="2">
        <f t="shared" si="0"/>
        <v>74.341259999999991</v>
      </c>
      <c r="H190" s="2">
        <f t="shared" si="1"/>
        <v>0.33000000000001251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536.16999999999996</v>
      </c>
      <c r="D191" s="1">
        <f>'PR-RAS'!E195</f>
        <v>496.44</v>
      </c>
      <c r="E191" s="1">
        <v>0</v>
      </c>
      <c r="F191" s="1">
        <v>0</v>
      </c>
      <c r="G191" s="2">
        <f t="shared" si="0"/>
        <v>290.51949999999999</v>
      </c>
      <c r="H191" s="2">
        <f t="shared" si="1"/>
        <v>0.6099999999999568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430.74</v>
      </c>
      <c r="D192" s="1">
        <f>'PR-RAS'!E196</f>
        <v>601.27</v>
      </c>
      <c r="E192" s="1">
        <v>0</v>
      </c>
      <c r="F192" s="1">
        <v>0</v>
      </c>
      <c r="G192" s="2">
        <f t="shared" si="0"/>
        <v>311.95648</v>
      </c>
      <c r="H192" s="2">
        <f t="shared" si="1"/>
        <v>0.52999999999997272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430.74</v>
      </c>
      <c r="D206" s="1">
        <f>'PR-RAS'!E210</f>
        <v>601.27</v>
      </c>
      <c r="E206" s="1">
        <v>0</v>
      </c>
      <c r="F206" s="1">
        <v>0</v>
      </c>
      <c r="G206" s="2">
        <f t="shared" si="0"/>
        <v>334.82239999999996</v>
      </c>
      <c r="H206" s="2">
        <f t="shared" si="1"/>
        <v>0.52999999999997272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429.51</v>
      </c>
      <c r="D207" s="1">
        <f>'PR-RAS'!E211</f>
        <v>600.99</v>
      </c>
      <c r="E207" s="1">
        <v>0</v>
      </c>
      <c r="F207" s="1">
        <v>0</v>
      </c>
      <c r="G207" s="2">
        <f t="shared" si="0"/>
        <v>336.08693999999997</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0.11</v>
      </c>
      <c r="D208" s="1">
        <f>'PR-RAS'!E212</f>
        <v>0.01</v>
      </c>
      <c r="E208" s="1">
        <v>0</v>
      </c>
      <c r="F208" s="1">
        <v>0</v>
      </c>
      <c r="G208" s="2">
        <f t="shared" si="0"/>
        <v>2.691E-2</v>
      </c>
      <c r="H208" s="2">
        <f t="shared" si="1"/>
        <v>0.12</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1.1200000000000001</v>
      </c>
      <c r="D209" s="1">
        <f>'PR-RAS'!E213</f>
        <v>0.27</v>
      </c>
      <c r="E209" s="1">
        <v>0</v>
      </c>
      <c r="F209" s="1">
        <v>0</v>
      </c>
      <c r="G209" s="2">
        <f t="shared" si="0"/>
        <v>0.34528000000000003</v>
      </c>
      <c r="H209" s="2">
        <f t="shared" si="1"/>
        <v>0.39000000000000012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212539.24</v>
      </c>
      <c r="D285" s="1">
        <f>'PR-RAS'!E289</f>
        <v>225866.72</v>
      </c>
      <c r="E285" s="1">
        <v>0</v>
      </c>
      <c r="F285" s="1">
        <v>0</v>
      </c>
      <c r="G285" s="2">
        <f t="shared" si="8"/>
        <v>188653.44111999997</v>
      </c>
      <c r="H285" s="2">
        <f t="shared" si="9"/>
        <v>0.51999999998952262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13765.720000000001</v>
      </c>
      <c r="D286" s="1">
        <f>'PR-RAS'!E290</f>
        <v>9388.7699999999895</v>
      </c>
      <c r="E286" s="1">
        <v>0</v>
      </c>
      <c r="F286" s="1">
        <v>0</v>
      </c>
      <c r="G286" s="2">
        <f t="shared" si="8"/>
        <v>9274.8290999999936</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30385.03</v>
      </c>
      <c r="D288" s="1">
        <f>'PR-RAS'!E292</f>
        <v>28755.18</v>
      </c>
      <c r="E288" s="1">
        <v>0</v>
      </c>
      <c r="F288" s="1">
        <v>0</v>
      </c>
      <c r="G288" s="2">
        <f t="shared" si="8"/>
        <v>25225.976929999997</v>
      </c>
      <c r="H288" s="2">
        <f t="shared" si="9"/>
        <v>0.20999999999912689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1356.09</v>
      </c>
      <c r="D290" s="1">
        <f>'PR-RAS'!E294</f>
        <v>825.3</v>
      </c>
      <c r="E290" s="1">
        <v>0</v>
      </c>
      <c r="F290" s="1">
        <v>0</v>
      </c>
      <c r="G290" s="2">
        <f t="shared" si="8"/>
        <v>868.93340999999987</v>
      </c>
      <c r="H290" s="2">
        <f t="shared" si="9"/>
        <v>0.38999999999987267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1356.09</v>
      </c>
      <c r="D291" s="1">
        <f>'PR-RAS'!E295</f>
        <v>825.3</v>
      </c>
      <c r="E291" s="1">
        <v>0</v>
      </c>
      <c r="F291" s="1">
        <v>0</v>
      </c>
      <c r="G291" s="2">
        <f t="shared" si="8"/>
        <v>871.9400999999998</v>
      </c>
      <c r="H291" s="2">
        <f t="shared" si="9"/>
        <v>0.38999999999987267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2167.5</v>
      </c>
      <c r="D345" s="1">
        <f>'PR-RAS'!E350</f>
        <v>1771.81</v>
      </c>
      <c r="E345" s="1">
        <v>0</v>
      </c>
      <c r="F345" s="1">
        <v>0</v>
      </c>
      <c r="G345" s="2">
        <f t="shared" si="8"/>
        <v>1964.6252799999997</v>
      </c>
      <c r="H345" s="2">
        <f t="shared" si="9"/>
        <v>0.69000000000005457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2167.5</v>
      </c>
      <c r="D358" s="1">
        <f>'PR-RAS'!E363</f>
        <v>1771.81</v>
      </c>
      <c r="E358" s="1">
        <v>0</v>
      </c>
      <c r="F358" s="1">
        <v>0</v>
      </c>
      <c r="G358" s="2">
        <f t="shared" si="8"/>
        <v>2038.8698399999998</v>
      </c>
      <c r="H358" s="2">
        <f t="shared" si="9"/>
        <v>0.69000000000005457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2167.5</v>
      </c>
      <c r="D364" s="1">
        <f>'PR-RAS'!E369</f>
        <v>1771.81</v>
      </c>
      <c r="E364" s="1">
        <v>0</v>
      </c>
      <c r="F364" s="1">
        <v>0</v>
      </c>
      <c r="G364" s="2">
        <f t="shared" si="8"/>
        <v>2073.1365599999999</v>
      </c>
      <c r="H364" s="2">
        <f t="shared" si="9"/>
        <v>0.69000000000005457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2167.5</v>
      </c>
      <c r="D365" s="1">
        <f>'PR-RAS'!E370</f>
        <v>1771.81</v>
      </c>
      <c r="E365" s="1">
        <v>0</v>
      </c>
      <c r="F365" s="1">
        <v>0</v>
      </c>
      <c r="G365" s="2">
        <f t="shared" si="8"/>
        <v>2078.8476799999999</v>
      </c>
      <c r="H365" s="2">
        <f t="shared" si="9"/>
        <v>0.69000000000005457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2167.5</v>
      </c>
      <c r="D403" s="1">
        <f>'PR-RAS'!E408</f>
        <v>1771.81</v>
      </c>
      <c r="E403" s="1">
        <v>0</v>
      </c>
      <c r="F403" s="1">
        <v>0</v>
      </c>
      <c r="G403" s="2">
        <f t="shared" si="8"/>
        <v>2295.8702400000002</v>
      </c>
      <c r="H403" s="2">
        <f t="shared" si="9"/>
        <v>0.69000000000005457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6060.57</v>
      </c>
      <c r="D405" s="1">
        <f>'PR-RAS'!E410</f>
        <v>0</v>
      </c>
      <c r="E405" s="1">
        <v>0</v>
      </c>
      <c r="F405" s="1">
        <v>0</v>
      </c>
      <c r="G405" s="2">
        <f t="shared" si="8"/>
        <v>2448.47028</v>
      </c>
      <c r="H405" s="2">
        <f t="shared" si="9"/>
        <v>0.43000000000029104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226304.96</v>
      </c>
      <c r="D407" s="1">
        <f>'PR-RAS'!E412</f>
        <v>235255.49</v>
      </c>
      <c r="E407" s="1">
        <v>0</v>
      </c>
      <c r="F407" s="1">
        <v>0</v>
      </c>
      <c r="G407" s="2">
        <f t="shared" si="8"/>
        <v>282907.27163999999</v>
      </c>
      <c r="H407" s="2">
        <f t="shared" si="9"/>
        <v>0.52999999999883585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214706.74</v>
      </c>
      <c r="D408" s="1">
        <f>'PR-RAS'!E413</f>
        <v>227638.53</v>
      </c>
      <c r="E408" s="1">
        <v>0</v>
      </c>
      <c r="F408" s="1">
        <v>0</v>
      </c>
      <c r="G408" s="2">
        <f t="shared" si="8"/>
        <v>272683.40659999999</v>
      </c>
      <c r="H408" s="2">
        <f t="shared" si="9"/>
        <v>0.73000000001047738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11598.220000000001</v>
      </c>
      <c r="D409" s="1">
        <f>'PR-RAS'!E414</f>
        <v>7616.9599999999919</v>
      </c>
      <c r="E409" s="1">
        <v>0</v>
      </c>
      <c r="F409" s="1">
        <v>0</v>
      </c>
      <c r="G409" s="2">
        <f t="shared" si="8"/>
        <v>10947.513119999992</v>
      </c>
      <c r="H409" s="2">
        <f t="shared" si="9"/>
        <v>0.26000000000931323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24324.46</v>
      </c>
      <c r="D411" s="1">
        <f>'PR-RAS'!E416</f>
        <v>28755.18</v>
      </c>
      <c r="E411" s="1">
        <v>0</v>
      </c>
      <c r="F411" s="1">
        <v>0</v>
      </c>
      <c r="G411" s="2">
        <f t="shared" si="8"/>
        <v>33552.2762</v>
      </c>
      <c r="H411" s="2">
        <f t="shared" si="9"/>
        <v>0.63999999999941792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1356.09</v>
      </c>
      <c r="D413" s="1">
        <f>'PR-RAS'!E418</f>
        <v>825.3</v>
      </c>
      <c r="E413" s="1">
        <v>0</v>
      </c>
      <c r="F413" s="1">
        <v>0</v>
      </c>
      <c r="G413" s="2">
        <f t="shared" si="8"/>
        <v>1238.7562799999998</v>
      </c>
      <c r="H413" s="2">
        <f t="shared" si="9"/>
        <v>0.38999999999987267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226304.96</v>
      </c>
      <c r="D633" s="1">
        <f>'PR-RAS'!E639</f>
        <v>235255.49</v>
      </c>
      <c r="E633" s="1">
        <v>0</v>
      </c>
      <c r="F633" s="1">
        <v>0</v>
      </c>
      <c r="G633" s="2">
        <f t="shared" si="10"/>
        <v>440387.67407999997</v>
      </c>
      <c r="H633" s="2">
        <f t="shared" si="11"/>
        <v>0.52999999999883585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214706.74</v>
      </c>
      <c r="D634" s="1">
        <f>'PR-RAS'!E640</f>
        <v>227638.53</v>
      </c>
      <c r="E634" s="1">
        <v>0</v>
      </c>
      <c r="F634" s="1">
        <v>0</v>
      </c>
      <c r="G634" s="2">
        <f t="shared" si="10"/>
        <v>424099.74540000001</v>
      </c>
      <c r="H634" s="2">
        <f t="shared" si="11"/>
        <v>0.73000000001047738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11598.220000000001</v>
      </c>
      <c r="D635" s="1">
        <f>'PR-RAS'!E641</f>
        <v>7616.9599999999919</v>
      </c>
      <c r="E635" s="1">
        <v>0</v>
      </c>
      <c r="F635" s="1">
        <v>0</v>
      </c>
      <c r="G635" s="2">
        <f t="shared" si="10"/>
        <v>17011.576759999989</v>
      </c>
      <c r="H635" s="2">
        <f t="shared" si="11"/>
        <v>0.26000000000931323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24324.46</v>
      </c>
      <c r="D637" s="1">
        <f>'PR-RAS'!E643</f>
        <v>28755.18</v>
      </c>
      <c r="E637" s="1">
        <v>0</v>
      </c>
      <c r="F637" s="1">
        <v>0</v>
      </c>
      <c r="G637" s="2">
        <f t="shared" si="10"/>
        <v>52046.945520000008</v>
      </c>
      <c r="H637" s="2">
        <f t="shared" si="11"/>
        <v>0.63999999999941792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35922.68</v>
      </c>
      <c r="D639" s="1">
        <f>'PR-RAS'!E645</f>
        <v>36372.139999999992</v>
      </c>
      <c r="E639" s="1">
        <v>0</v>
      </c>
      <c r="F639" s="1">
        <v>0</v>
      </c>
      <c r="G639" s="2">
        <f t="shared" si="10"/>
        <v>69329.520479999992</v>
      </c>
      <c r="H639" s="2">
        <f t="shared" si="11"/>
        <v>0.45999999999185093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51136.55</v>
      </c>
      <c r="D642" s="1">
        <f>'PR-RAS'!E649</f>
        <v>53139.87</v>
      </c>
      <c r="E642" s="1">
        <v>0</v>
      </c>
      <c r="F642" s="1">
        <v>0</v>
      </c>
      <c r="G642" s="2">
        <f t="shared" si="10"/>
        <v>100903.84189000001</v>
      </c>
      <c r="H642" s="2">
        <f t="shared" si="11"/>
        <v>0.57999999999447027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267272.46999999997</v>
      </c>
      <c r="D643" s="1">
        <f>'PR-RAS'!E650</f>
        <v>270176.14</v>
      </c>
      <c r="E643" s="1">
        <v>0</v>
      </c>
      <c r="F643" s="1">
        <v>0</v>
      </c>
      <c r="G643" s="2">
        <f t="shared" si="10"/>
        <v>518495.0895</v>
      </c>
      <c r="H643" s="2">
        <f t="shared" si="11"/>
        <v>0.60999999998603016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261276.48</v>
      </c>
      <c r="D644" s="1">
        <f>'PR-RAS'!E651</f>
        <v>263032.11</v>
      </c>
      <c r="E644" s="1">
        <v>0</v>
      </c>
      <c r="F644" s="1">
        <v>0</v>
      </c>
      <c r="G644" s="2">
        <f t="shared" si="10"/>
        <v>506260.07010000001</v>
      </c>
      <c r="H644" s="2">
        <f t="shared" si="11"/>
        <v>0.58999999999650754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57132.53999999995</v>
      </c>
      <c r="D645" s="1">
        <f>'PR-RAS'!E652</f>
        <v>60283.900000000023</v>
      </c>
      <c r="E645" s="1">
        <v>0</v>
      </c>
      <c r="F645" s="1">
        <v>0</v>
      </c>
      <c r="G645" s="2">
        <f t="shared" si="10"/>
        <v>114439.01896</v>
      </c>
      <c r="H645" s="2">
        <f t="shared" si="11"/>
        <v>0.56000000002677552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v>
      </c>
      <c r="D647" s="1">
        <f>'PR-RAS'!E654</f>
        <v>9</v>
      </c>
      <c r="E647" s="1">
        <v>0</v>
      </c>
      <c r="F647" s="1">
        <v>0</v>
      </c>
      <c r="G647" s="2">
        <f t="shared" si="10"/>
        <v>17.442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v>
      </c>
      <c r="D649" s="1">
        <f>'PR-RAS'!E656</f>
        <v>9</v>
      </c>
      <c r="E649" s="1">
        <v>0</v>
      </c>
      <c r="F649" s="1">
        <v>0</v>
      </c>
      <c r="G649" s="2">
        <f t="shared" si="10"/>
        <v>17.496000000000002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3318.07</v>
      </c>
      <c r="D668" s="1">
        <f>'PR-RAS'!E675</f>
        <v>0</v>
      </c>
      <c r="E668" s="1">
        <v>0</v>
      </c>
      <c r="F668" s="1">
        <v>0</v>
      </c>
      <c r="G668" s="2">
        <f t="shared" si="10"/>
        <v>2213.1526900000003</v>
      </c>
      <c r="H668" s="2">
        <f t="shared" si="11"/>
        <v>7.0000000000163709E-2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13394.44</v>
      </c>
      <c r="D703" s="1">
        <f>'PR-RAS'!E710</f>
        <v>12940.88</v>
      </c>
      <c r="E703" s="1">
        <v>0</v>
      </c>
      <c r="F703" s="1">
        <v>0</v>
      </c>
      <c r="G703" s="2">
        <f t="shared" si="10"/>
        <v>27571.892399999997</v>
      </c>
      <c r="H703" s="2">
        <f t="shared" si="11"/>
        <v>0.56000000000130967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3278.31</v>
      </c>
      <c r="D711" s="1">
        <f>'PR-RAS'!E718</f>
        <v>3144.28</v>
      </c>
      <c r="E711" s="1">
        <v>0</v>
      </c>
      <c r="F711" s="1">
        <v>0</v>
      </c>
      <c r="G711" s="2">
        <f t="shared" si="10"/>
        <v>6792.4777000000004</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8711.4500000000007</v>
      </c>
      <c r="D714" s="1">
        <f>'PR-RAS'!E721</f>
        <v>15101.16</v>
      </c>
      <c r="E714" s="1">
        <v>0</v>
      </c>
      <c r="F714" s="1">
        <v>0</v>
      </c>
      <c r="G714" s="2">
        <f t="shared" si="10"/>
        <v>27745.518010000003</v>
      </c>
      <c r="H714" s="2">
        <f t="shared" si="11"/>
        <v>0.61000000000058208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11626.15</v>
      </c>
      <c r="D715" s="1">
        <f>'PR-RAS'!E722</f>
        <v>5940.89</v>
      </c>
      <c r="E715" s="1">
        <v>0</v>
      </c>
      <c r="F715" s="1">
        <v>0</v>
      </c>
      <c r="G715" s="2">
        <f t="shared" si="10"/>
        <v>16784.66202</v>
      </c>
      <c r="H715" s="2">
        <f t="shared" si="11"/>
        <v>0.25999999999930878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3855.05</v>
      </c>
      <c r="D716" s="1">
        <f>'PR-RAS'!E723</f>
        <v>2307.4899999999998</v>
      </c>
      <c r="E716" s="1">
        <v>0</v>
      </c>
      <c r="F716" s="1">
        <v>0</v>
      </c>
      <c r="G716" s="2">
        <f t="shared" si="10"/>
        <v>6056.0714499999985</v>
      </c>
      <c r="H716" s="2">
        <f t="shared" si="11"/>
        <v>0.53999999999996362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1089.33</v>
      </c>
      <c r="D718" s="1">
        <f>'PR-RAS'!E725</f>
        <v>674.31</v>
      </c>
      <c r="E718" s="1">
        <v>0</v>
      </c>
      <c r="F718" s="1">
        <v>0</v>
      </c>
      <c r="G718" s="2">
        <f t="shared" si="10"/>
        <v>1748.0101499999998</v>
      </c>
      <c r="H718" s="2">
        <f t="shared" si="11"/>
        <v>0.63999999999987267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269.89999999999998</v>
      </c>
      <c r="D719" s="1">
        <f>'PR-RAS'!E726</f>
        <v>484.45</v>
      </c>
      <c r="E719" s="1">
        <v>0</v>
      </c>
      <c r="F719" s="1">
        <v>0</v>
      </c>
      <c r="G719" s="2">
        <f t="shared" si="10"/>
        <v>889.45839999999998</v>
      </c>
      <c r="H719" s="2">
        <f t="shared" si="11"/>
        <v>0.55000000000001137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25194.91</v>
      </c>
      <c r="D1480" s="6"/>
      <c r="E1480" s="6">
        <v>0</v>
      </c>
      <c r="F1480" s="6">
        <v>0</v>
      </c>
      <c r="G1480" s="7">
        <f t="shared" ref="G1480:G1580" si="34">B1480/1000*C1480</f>
        <v>25.19491</v>
      </c>
      <c r="H1480" s="7">
        <f t="shared" ref="H1480:H1580" si="35">ABS(C1480-ROUND(C1480,0))</f>
        <v>9.0000000000145519E-2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236873.59</v>
      </c>
      <c r="D1481" s="1">
        <v>0</v>
      </c>
      <c r="E1481" s="1">
        <v>0</v>
      </c>
      <c r="F1481" s="1">
        <v>0</v>
      </c>
      <c r="G1481" s="2">
        <f t="shared" si="34"/>
        <v>473.74718000000001</v>
      </c>
      <c r="H1481" s="2">
        <f t="shared" si="35"/>
        <v>0.41000000000349246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235101.78</v>
      </c>
      <c r="D1483" s="1">
        <v>0</v>
      </c>
      <c r="E1483" s="1">
        <v>0</v>
      </c>
      <c r="F1483" s="1">
        <v>0</v>
      </c>
      <c r="G1483" s="2">
        <f t="shared" si="34"/>
        <v>940.40711999999996</v>
      </c>
      <c r="H1483" s="2">
        <f t="shared" si="35"/>
        <v>0.22000000000116415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135829.72</v>
      </c>
      <c r="D1484" s="1">
        <v>0</v>
      </c>
      <c r="E1484" s="1">
        <v>0</v>
      </c>
      <c r="F1484" s="1">
        <v>0</v>
      </c>
      <c r="G1484" s="2">
        <f t="shared" si="34"/>
        <v>679.14859999999999</v>
      </c>
      <c r="H1484" s="2">
        <f t="shared" si="35"/>
        <v>0.27999999999883585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87437.1</v>
      </c>
      <c r="D1485" s="1">
        <v>0</v>
      </c>
      <c r="E1485" s="1">
        <v>0</v>
      </c>
      <c r="F1485" s="1">
        <v>0</v>
      </c>
      <c r="G1485" s="2">
        <f t="shared" si="34"/>
        <v>524.62260000000003</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600.99</v>
      </c>
      <c r="D1486" s="1">
        <v>0</v>
      </c>
      <c r="E1486" s="1">
        <v>0</v>
      </c>
      <c r="F1486" s="1">
        <v>0</v>
      </c>
      <c r="G1486" s="2">
        <f t="shared" si="34"/>
        <v>4.2069299999999998</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11233.97</v>
      </c>
      <c r="D1491" s="1">
        <v>0</v>
      </c>
      <c r="E1491" s="1">
        <v>0</v>
      </c>
      <c r="F1491" s="1">
        <v>0</v>
      </c>
      <c r="G1491" s="2">
        <f t="shared" si="34"/>
        <v>134.80763999999999</v>
      </c>
      <c r="H1491" s="2">
        <f t="shared" si="35"/>
        <v>3.0000000000654836E-2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1771.81</v>
      </c>
      <c r="D1492" s="1">
        <v>0</v>
      </c>
      <c r="E1492" s="1">
        <v>0</v>
      </c>
      <c r="F1492" s="1">
        <v>0</v>
      </c>
      <c r="G1492" s="2">
        <f t="shared" si="34"/>
        <v>23.033529999999999</v>
      </c>
      <c r="H1492" s="2">
        <f t="shared" si="35"/>
        <v>0.19000000000005457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237859.66999999998</v>
      </c>
      <c r="D1499" s="1">
        <v>0</v>
      </c>
      <c r="E1499" s="1">
        <v>0</v>
      </c>
      <c r="F1499" s="1">
        <v>0</v>
      </c>
      <c r="G1499" s="2">
        <f t="shared" si="34"/>
        <v>4757.1934000000001</v>
      </c>
      <c r="H1499" s="2">
        <f t="shared" si="35"/>
        <v>0.33000000001629815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236087.86</v>
      </c>
      <c r="D1501" s="1">
        <v>0</v>
      </c>
      <c r="E1501" s="1">
        <v>0</v>
      </c>
      <c r="F1501" s="1">
        <v>0</v>
      </c>
      <c r="G1501" s="2">
        <f t="shared" si="34"/>
        <v>5193.9329199999993</v>
      </c>
      <c r="H1501" s="2">
        <f t="shared" si="35"/>
        <v>0.14000000001396984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133335.31</v>
      </c>
      <c r="D1502" s="1">
        <v>0</v>
      </c>
      <c r="E1502" s="1">
        <v>0</v>
      </c>
      <c r="F1502" s="1">
        <v>0</v>
      </c>
      <c r="G1502" s="2">
        <f t="shared" si="34"/>
        <v>3066.7121299999999</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89686.8</v>
      </c>
      <c r="D1503" s="1">
        <v>0</v>
      </c>
      <c r="E1503" s="1">
        <v>0</v>
      </c>
      <c r="F1503" s="1">
        <v>0</v>
      </c>
      <c r="G1503" s="2">
        <f t="shared" si="34"/>
        <v>2152.4832000000001</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647.65</v>
      </c>
      <c r="D1504" s="1">
        <v>0</v>
      </c>
      <c r="E1504" s="1">
        <v>0</v>
      </c>
      <c r="F1504" s="1">
        <v>0</v>
      </c>
      <c r="G1504" s="2">
        <f t="shared" si="34"/>
        <v>16.19125</v>
      </c>
      <c r="H1504" s="2">
        <f t="shared" si="35"/>
        <v>0.35000000000002274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12418.1</v>
      </c>
      <c r="D1509" s="1">
        <v>0</v>
      </c>
      <c r="E1509" s="1">
        <v>0</v>
      </c>
      <c r="F1509" s="1">
        <v>0</v>
      </c>
      <c r="G1509" s="2">
        <f t="shared" si="34"/>
        <v>372.54300000000001</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1771.81</v>
      </c>
      <c r="D1510" s="1">
        <v>0</v>
      </c>
      <c r="E1510" s="1">
        <v>0</v>
      </c>
      <c r="F1510" s="1">
        <v>0</v>
      </c>
      <c r="G1510" s="2">
        <f t="shared" si="34"/>
        <v>54.926110000000001</v>
      </c>
      <c r="H1510" s="2">
        <f t="shared" si="35"/>
        <v>0.19000000000005457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24208.830000000016</v>
      </c>
      <c r="D1517" s="1">
        <v>0</v>
      </c>
      <c r="E1517" s="1">
        <v>0</v>
      </c>
      <c r="F1517" s="1">
        <v>0</v>
      </c>
      <c r="G1517" s="2">
        <f t="shared" si="34"/>
        <v>919.93554000000063</v>
      </c>
      <c r="H1517" s="2">
        <f t="shared" si="35"/>
        <v>0.16999999998370185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24208.83</v>
      </c>
      <c r="D1576" s="1">
        <v>0</v>
      </c>
      <c r="E1576" s="1">
        <v>0</v>
      </c>
      <c r="F1576" s="1">
        <v>0</v>
      </c>
      <c r="G1576" s="2">
        <f t="shared" si="34"/>
        <v>2348.2565100000002</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24208.83</v>
      </c>
      <c r="D1578" s="1">
        <v>0</v>
      </c>
      <c r="E1578" s="1">
        <v>0</v>
      </c>
      <c r="F1578" s="1">
        <v>0</v>
      </c>
      <c r="G1578" s="2">
        <f t="shared" si="34"/>
        <v>2396.6741700000002</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15616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226304.96</v>
      </c>
      <c r="I16" s="170">
        <f>'PR-RAS'!E6</f>
        <v>235255.49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212539.24</v>
      </c>
      <c r="I17" s="170">
        <f>'PR-RAS'!E151</f>
        <v>225866.72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35922.68</v>
      </c>
      <c r="I18" s="170">
        <f>'PR-RAS'!E645</f>
        <v>36372.139999999992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25194.91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24208.830000000016</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24208.83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E406" sqref="E40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226304.96</v>
      </c>
      <c r="E6" s="51">
        <f>E7+E44+E50+E82+E106+E124+E133+E139</f>
        <v>235255.49</v>
      </c>
      <c r="F6" s="52">
        <f t="shared" ref="F6:F131" si="0">IF(D6&lt;&gt;0,IF(E6/D6&gt;=100,"&gt;&gt;100",E6/D6*100),"-")</f>
        <v>103.95507460375593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3318.07</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3318.07</v>
      </c>
      <c r="E68" s="51">
        <f t="shared" si="15"/>
        <v>0</v>
      </c>
      <c r="F68" s="52">
        <f t="shared" si="0"/>
        <v>0</v>
      </c>
    </row>
    <row r="69" spans="1:6" ht="12.75" customHeight="1" x14ac:dyDescent="0.2">
      <c r="A69" s="53" t="s">
        <v>184</v>
      </c>
      <c r="B69" s="85" t="s">
        <v>185</v>
      </c>
      <c r="C69" s="50" t="s">
        <v>184</v>
      </c>
      <c r="D69" s="242">
        <v>3318.07</v>
      </c>
      <c r="E69" s="242"/>
      <c r="F69" s="52">
        <f t="shared" si="0"/>
        <v>0</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0.7</v>
      </c>
      <c r="E82" s="51">
        <f t="shared" si="19"/>
        <v>0</v>
      </c>
      <c r="F82" s="52">
        <f t="shared" si="0"/>
        <v>0</v>
      </c>
    </row>
    <row r="83" spans="1:6" ht="12.75" customHeight="1" x14ac:dyDescent="0.2">
      <c r="A83" s="53">
        <v>641</v>
      </c>
      <c r="B83" s="85" t="s">
        <v>212</v>
      </c>
      <c r="C83" s="50" t="s">
        <v>213</v>
      </c>
      <c r="D83" s="51">
        <f t="shared" ref="D83:E83" si="20">SUM(D84:D90)</f>
        <v>0.7</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0.69</v>
      </c>
      <c r="E87" s="242"/>
      <c r="F87" s="52">
        <f t="shared" si="0"/>
        <v>0</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13394.44</v>
      </c>
      <c r="E106" s="51">
        <f t="shared" si="23"/>
        <v>15252.61</v>
      </c>
      <c r="F106" s="52">
        <f t="shared" si="0"/>
        <v>113.87269643225099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13394.44</v>
      </c>
      <c r="E112" s="51">
        <f t="shared" si="25"/>
        <v>15252.61</v>
      </c>
      <c r="F112" s="52">
        <f t="shared" si="0"/>
        <v>113.87269643225099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13394.44</v>
      </c>
      <c r="E117" s="242">
        <v>15252.61</v>
      </c>
      <c r="F117" s="52">
        <f t="shared" si="0"/>
        <v>113.87269643225099</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38388.94</v>
      </c>
      <c r="E124" s="51">
        <f t="shared" si="27"/>
        <v>30457.14</v>
      </c>
      <c r="F124" s="52">
        <f t="shared" si="0"/>
        <v>79.33831983899529</v>
      </c>
    </row>
    <row r="125" spans="1:6" ht="12.75" customHeight="1" x14ac:dyDescent="0.2">
      <c r="A125" s="53">
        <v>661</v>
      </c>
      <c r="B125" s="86" t="s">
        <v>296</v>
      </c>
      <c r="C125" s="50" t="s">
        <v>297</v>
      </c>
      <c r="D125" s="51">
        <f t="shared" ref="D125:E125" si="28">SUM(D126:D127)</f>
        <v>38168.94</v>
      </c>
      <c r="E125" s="51">
        <f t="shared" si="28"/>
        <v>30007.14</v>
      </c>
      <c r="F125" s="52">
        <f t="shared" si="0"/>
        <v>78.616644842639062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38168.94</v>
      </c>
      <c r="E127" s="242">
        <v>30007.14</v>
      </c>
      <c r="F127" s="52">
        <f t="shared" si="0"/>
        <v>78.616644842639062</v>
      </c>
    </row>
    <row r="128" spans="1:6" ht="22.8" x14ac:dyDescent="0.2">
      <c r="A128" s="53">
        <v>663</v>
      </c>
      <c r="B128" s="231" t="s">
        <v>302</v>
      </c>
      <c r="C128" s="50" t="s">
        <v>303</v>
      </c>
      <c r="D128" s="51">
        <f t="shared" ref="D128:E128" si="29">SUM(D129:D132)</f>
        <v>220</v>
      </c>
      <c r="E128" s="51">
        <f t="shared" si="29"/>
        <v>450</v>
      </c>
      <c r="F128" s="52">
        <f t="shared" si="0"/>
        <v>204.54545454545453</v>
      </c>
    </row>
    <row r="129" spans="1:6" ht="12.75" customHeight="1" x14ac:dyDescent="0.2">
      <c r="A129" s="53">
        <v>6631</v>
      </c>
      <c r="B129" s="86" t="s">
        <v>304</v>
      </c>
      <c r="C129" s="50" t="s">
        <v>305</v>
      </c>
      <c r="D129" s="242">
        <v>220</v>
      </c>
      <c r="E129" s="242">
        <v>450</v>
      </c>
      <c r="F129" s="52">
        <f t="shared" si="0"/>
        <v>204.54545454545453</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171202.81</v>
      </c>
      <c r="E133" s="51">
        <f t="shared" si="30"/>
        <v>189545.74</v>
      </c>
      <c r="F133" s="52">
        <f t="shared" ref="F133:F223" si="31">IF(D133&lt;&gt;0,IF(E133/D133&gt;=100,"&gt;&gt;100",E133/D133*100),"-")</f>
        <v>110.71415241373666</v>
      </c>
    </row>
    <row r="134" spans="1:6" ht="22.8" x14ac:dyDescent="0.2">
      <c r="A134" s="53">
        <v>671</v>
      </c>
      <c r="B134" s="232" t="s">
        <v>314</v>
      </c>
      <c r="C134" s="50" t="s">
        <v>315</v>
      </c>
      <c r="D134" s="51">
        <f t="shared" ref="D134:E134" si="32">SUM(D135:D137)</f>
        <v>171202.81</v>
      </c>
      <c r="E134" s="51">
        <f t="shared" si="32"/>
        <v>189545.74</v>
      </c>
      <c r="F134" s="52">
        <f t="shared" si="31"/>
        <v>110.71415241373666</v>
      </c>
    </row>
    <row r="135" spans="1:6" ht="12.75" customHeight="1" x14ac:dyDescent="0.2">
      <c r="A135" s="53">
        <v>6711</v>
      </c>
      <c r="B135" s="85" t="s">
        <v>316</v>
      </c>
      <c r="C135" s="50" t="s">
        <v>317</v>
      </c>
      <c r="D135" s="242">
        <v>171202.81</v>
      </c>
      <c r="E135" s="242">
        <v>181383.83</v>
      </c>
      <c r="F135" s="52">
        <f t="shared" si="31"/>
        <v>105.94675986918671</v>
      </c>
    </row>
    <row r="136" spans="1:6" ht="22.8" x14ac:dyDescent="0.2">
      <c r="A136" s="53">
        <v>6712</v>
      </c>
      <c r="B136" s="232" t="s">
        <v>318</v>
      </c>
      <c r="C136" s="50" t="s">
        <v>319</v>
      </c>
      <c r="D136" s="242">
        <v>0</v>
      </c>
      <c r="E136" s="242">
        <v>8161.91</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212539.24</v>
      </c>
      <c r="E151" s="51">
        <f t="shared" si="35"/>
        <v>225866.72</v>
      </c>
      <c r="F151" s="52">
        <f t="shared" si="31"/>
        <v>106.27059737298393</v>
      </c>
    </row>
    <row r="152" spans="1:6" ht="12.75" customHeight="1" x14ac:dyDescent="0.2">
      <c r="A152" s="53">
        <v>31</v>
      </c>
      <c r="B152" s="85" t="s">
        <v>349</v>
      </c>
      <c r="C152" s="50" t="s">
        <v>350</v>
      </c>
      <c r="D152" s="51">
        <f t="shared" ref="D152:E152" si="36">D153+D158+D159</f>
        <v>125309.65</v>
      </c>
      <c r="E152" s="51">
        <f t="shared" si="36"/>
        <v>135829.72</v>
      </c>
      <c r="F152" s="52">
        <f t="shared" si="31"/>
        <v>108.39525926375184</v>
      </c>
    </row>
    <row r="153" spans="1:6" ht="12.75" customHeight="1" x14ac:dyDescent="0.2">
      <c r="A153" s="53">
        <v>311</v>
      </c>
      <c r="B153" s="85" t="s">
        <v>351</v>
      </c>
      <c r="C153" s="50" t="s">
        <v>352</v>
      </c>
      <c r="D153" s="51">
        <f t="shared" ref="D153:E153" si="37">SUM(D154:D157)</f>
        <v>99851.06</v>
      </c>
      <c r="E153" s="51">
        <f t="shared" si="37"/>
        <v>109571.01</v>
      </c>
      <c r="F153" s="52">
        <f t="shared" si="31"/>
        <v>109.73444848757738</v>
      </c>
    </row>
    <row r="154" spans="1:6" ht="12.75" customHeight="1" x14ac:dyDescent="0.2">
      <c r="A154" s="53">
        <v>3111</v>
      </c>
      <c r="B154" s="85" t="s">
        <v>353</v>
      </c>
      <c r="C154" s="50" t="s">
        <v>354</v>
      </c>
      <c r="D154" s="242">
        <v>99851.06</v>
      </c>
      <c r="E154" s="242">
        <v>109571.01</v>
      </c>
      <c r="F154" s="52">
        <f t="shared" si="31"/>
        <v>109.73444848757738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8983.19</v>
      </c>
      <c r="E158" s="242">
        <v>8179.49</v>
      </c>
      <c r="F158" s="52">
        <f t="shared" si="31"/>
        <v>91.05328953300554</v>
      </c>
    </row>
    <row r="159" spans="1:6" ht="12.75" customHeight="1" x14ac:dyDescent="0.2">
      <c r="A159" s="53">
        <v>313</v>
      </c>
      <c r="B159" s="85" t="s">
        <v>363</v>
      </c>
      <c r="C159" s="50" t="s">
        <v>364</v>
      </c>
      <c r="D159" s="51">
        <f t="shared" ref="D159:E159" si="38">SUM(D160:D162)</f>
        <v>16475.400000000001</v>
      </c>
      <c r="E159" s="51">
        <f t="shared" si="38"/>
        <v>18079.22</v>
      </c>
      <c r="F159" s="52">
        <f t="shared" si="31"/>
        <v>109.73463466744357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16475.400000000001</v>
      </c>
      <c r="E161" s="242">
        <v>18079.22</v>
      </c>
      <c r="F161" s="52">
        <f t="shared" si="31"/>
        <v>109.73463466744357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86798.85</v>
      </c>
      <c r="E163" s="51">
        <f t="shared" si="39"/>
        <v>89435.73</v>
      </c>
      <c r="F163" s="52">
        <f t="shared" si="31"/>
        <v>103.03792043327762</v>
      </c>
    </row>
    <row r="164" spans="1:6" ht="12.75" customHeight="1" x14ac:dyDescent="0.2">
      <c r="A164" s="53">
        <v>321</v>
      </c>
      <c r="B164" s="85" t="s">
        <v>372</v>
      </c>
      <c r="C164" s="50" t="s">
        <v>373</v>
      </c>
      <c r="D164" s="51">
        <f t="shared" ref="D164:E164" si="40">SUM(D165:D168)</f>
        <v>3278.31</v>
      </c>
      <c r="E164" s="51">
        <f t="shared" si="40"/>
        <v>3220.78</v>
      </c>
      <c r="F164" s="52">
        <f t="shared" si="31"/>
        <v>98.245132400535653</v>
      </c>
    </row>
    <row r="165" spans="1:6" ht="12.75" customHeight="1" x14ac:dyDescent="0.2">
      <c r="A165" s="53">
        <v>3211</v>
      </c>
      <c r="B165" s="85" t="s">
        <v>374</v>
      </c>
      <c r="C165" s="50" t="s">
        <v>375</v>
      </c>
      <c r="D165" s="242">
        <v>0</v>
      </c>
      <c r="E165" s="242">
        <v>5</v>
      </c>
      <c r="F165" s="52" t="str">
        <f t="shared" si="31"/>
        <v>-</v>
      </c>
    </row>
    <row r="166" spans="1:6" ht="12.75" customHeight="1" x14ac:dyDescent="0.2">
      <c r="A166" s="53">
        <v>3212</v>
      </c>
      <c r="B166" s="85" t="s">
        <v>376</v>
      </c>
      <c r="C166" s="50" t="s">
        <v>377</v>
      </c>
      <c r="D166" s="242">
        <v>3278.31</v>
      </c>
      <c r="E166" s="242">
        <v>3144.28</v>
      </c>
      <c r="F166" s="52">
        <f t="shared" si="31"/>
        <v>95.911612995720361</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v>71.5</v>
      </c>
      <c r="F168" s="52" t="str">
        <f t="shared" si="31"/>
        <v>-</v>
      </c>
    </row>
    <row r="169" spans="1:6" ht="12.75" customHeight="1" x14ac:dyDescent="0.2">
      <c r="A169" s="53">
        <v>322</v>
      </c>
      <c r="B169" s="85" t="s">
        <v>382</v>
      </c>
      <c r="C169" s="50" t="s">
        <v>383</v>
      </c>
      <c r="D169" s="51">
        <f t="shared" ref="D169:E169" si="41">SUM(D170:D176)</f>
        <v>23078.320000000003</v>
      </c>
      <c r="E169" s="51">
        <f t="shared" si="41"/>
        <v>14858.63</v>
      </c>
      <c r="F169" s="52">
        <f t="shared" si="31"/>
        <v>64.383499318841217</v>
      </c>
    </row>
    <row r="170" spans="1:6" ht="12.75" customHeight="1" x14ac:dyDescent="0.2">
      <c r="A170" s="53">
        <v>3221</v>
      </c>
      <c r="B170" s="85" t="s">
        <v>384</v>
      </c>
      <c r="C170" s="50" t="s">
        <v>385</v>
      </c>
      <c r="D170" s="242">
        <v>1504.35</v>
      </c>
      <c r="E170" s="242">
        <v>2036.37</v>
      </c>
      <c r="F170" s="52">
        <f t="shared" si="31"/>
        <v>135.36544022335229</v>
      </c>
    </row>
    <row r="171" spans="1:6" ht="12.75" customHeight="1" x14ac:dyDescent="0.2">
      <c r="A171" s="53">
        <v>3222</v>
      </c>
      <c r="B171" s="85" t="s">
        <v>386</v>
      </c>
      <c r="C171" s="50" t="s">
        <v>387</v>
      </c>
      <c r="D171" s="242">
        <v>1892.21</v>
      </c>
      <c r="E171" s="242">
        <v>3088.35</v>
      </c>
      <c r="F171" s="52">
        <f t="shared" si="31"/>
        <v>163.21391388905036</v>
      </c>
    </row>
    <row r="172" spans="1:6" ht="12.75" customHeight="1" x14ac:dyDescent="0.2">
      <c r="A172" s="53">
        <v>3223</v>
      </c>
      <c r="B172" s="85" t="s">
        <v>388</v>
      </c>
      <c r="C172" s="50" t="s">
        <v>389</v>
      </c>
      <c r="D172" s="242">
        <v>19648.310000000001</v>
      </c>
      <c r="E172" s="242">
        <v>9194.6</v>
      </c>
      <c r="F172" s="52">
        <f t="shared" si="31"/>
        <v>46.795882190376673</v>
      </c>
    </row>
    <row r="173" spans="1:6" ht="12.75" customHeight="1" x14ac:dyDescent="0.2">
      <c r="A173" s="53">
        <v>3224</v>
      </c>
      <c r="B173" s="85" t="s">
        <v>390</v>
      </c>
      <c r="C173" s="50" t="s">
        <v>391</v>
      </c>
      <c r="D173" s="242">
        <v>33.450000000000003</v>
      </c>
      <c r="E173" s="242">
        <v>539.30999999999995</v>
      </c>
      <c r="F173" s="52">
        <f t="shared" si="31"/>
        <v>1612.2869955156948</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56376.1</v>
      </c>
      <c r="E177" s="51">
        <f t="shared" si="42"/>
        <v>66990.039999999994</v>
      </c>
      <c r="F177" s="52">
        <f t="shared" si="31"/>
        <v>118.82702067010665</v>
      </c>
    </row>
    <row r="178" spans="1:6" ht="12.75" customHeight="1" x14ac:dyDescent="0.2">
      <c r="A178" s="53">
        <v>3231</v>
      </c>
      <c r="B178" s="85" t="s">
        <v>400</v>
      </c>
      <c r="C178" s="50" t="s">
        <v>401</v>
      </c>
      <c r="D178" s="242">
        <v>1697.55</v>
      </c>
      <c r="E178" s="242">
        <v>1697.37</v>
      </c>
      <c r="F178" s="52">
        <f t="shared" si="31"/>
        <v>99.989396483166914</v>
      </c>
    </row>
    <row r="179" spans="1:6" ht="12.75" customHeight="1" x14ac:dyDescent="0.2">
      <c r="A179" s="53">
        <v>3232</v>
      </c>
      <c r="B179" s="85" t="s">
        <v>402</v>
      </c>
      <c r="C179" s="50" t="s">
        <v>403</v>
      </c>
      <c r="D179" s="242">
        <v>2745.57</v>
      </c>
      <c r="E179" s="242">
        <v>7431.29</v>
      </c>
      <c r="F179" s="52">
        <f t="shared" si="31"/>
        <v>270.66474356873067</v>
      </c>
    </row>
    <row r="180" spans="1:6" ht="12.75" customHeight="1" x14ac:dyDescent="0.2">
      <c r="A180" s="53">
        <v>3233</v>
      </c>
      <c r="B180" s="85" t="s">
        <v>404</v>
      </c>
      <c r="C180" s="50" t="s">
        <v>405</v>
      </c>
      <c r="D180" s="242">
        <v>1164.92</v>
      </c>
      <c r="E180" s="242">
        <v>529.97</v>
      </c>
      <c r="F180" s="52">
        <f t="shared" si="31"/>
        <v>45.494111183600587</v>
      </c>
    </row>
    <row r="181" spans="1:6" ht="12.75" customHeight="1" x14ac:dyDescent="0.2">
      <c r="A181" s="53">
        <v>3234</v>
      </c>
      <c r="B181" s="85" t="s">
        <v>406</v>
      </c>
      <c r="C181" s="50" t="s">
        <v>407</v>
      </c>
      <c r="D181" s="242">
        <v>5481.54</v>
      </c>
      <c r="E181" s="242">
        <v>7603.12</v>
      </c>
      <c r="F181" s="52">
        <f t="shared" si="31"/>
        <v>138.70408680772192</v>
      </c>
    </row>
    <row r="182" spans="1:6" ht="12.75" customHeight="1" x14ac:dyDescent="0.2">
      <c r="A182" s="53">
        <v>3235</v>
      </c>
      <c r="B182" s="85" t="s">
        <v>408</v>
      </c>
      <c r="C182" s="50" t="s">
        <v>409</v>
      </c>
      <c r="D182" s="242">
        <v>1511.09</v>
      </c>
      <c r="E182" s="242">
        <v>4658.03</v>
      </c>
      <c r="F182" s="52">
        <f t="shared" si="31"/>
        <v>308.25629181584151</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41279.269999999997</v>
      </c>
      <c r="E184" s="242">
        <v>37009.040000000001</v>
      </c>
      <c r="F184" s="52">
        <f t="shared" si="31"/>
        <v>89.655267644025699</v>
      </c>
    </row>
    <row r="185" spans="1:6" ht="12.75" customHeight="1" x14ac:dyDescent="0.2">
      <c r="A185" s="53">
        <v>3238</v>
      </c>
      <c r="B185" s="85" t="s">
        <v>414</v>
      </c>
      <c r="C185" s="50" t="s">
        <v>415</v>
      </c>
      <c r="D185" s="242">
        <v>1023</v>
      </c>
      <c r="E185" s="242">
        <v>2132.75</v>
      </c>
      <c r="F185" s="52">
        <f t="shared" si="31"/>
        <v>208.47996089931576</v>
      </c>
    </row>
    <row r="186" spans="1:6" ht="12.75" customHeight="1" x14ac:dyDescent="0.2">
      <c r="A186" s="53">
        <v>3239</v>
      </c>
      <c r="B186" s="85" t="s">
        <v>416</v>
      </c>
      <c r="C186" s="50" t="s">
        <v>417</v>
      </c>
      <c r="D186" s="242">
        <v>1473.16</v>
      </c>
      <c r="E186" s="242">
        <v>5928.47</v>
      </c>
      <c r="F186" s="52">
        <f t="shared" si="31"/>
        <v>402.43218659208776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4066.12</v>
      </c>
      <c r="E188" s="51">
        <f t="shared" si="43"/>
        <v>4366.28</v>
      </c>
      <c r="F188" s="52">
        <f t="shared" si="31"/>
        <v>107.381975937749</v>
      </c>
    </row>
    <row r="189" spans="1:6" ht="12.75" customHeight="1" x14ac:dyDescent="0.2">
      <c r="A189" s="53">
        <v>3291</v>
      </c>
      <c r="B189" s="232" t="s">
        <v>422</v>
      </c>
      <c r="C189" s="50" t="s">
        <v>423</v>
      </c>
      <c r="D189" s="242">
        <v>1089.33</v>
      </c>
      <c r="E189" s="242">
        <v>674.31</v>
      </c>
      <c r="F189" s="52">
        <f t="shared" si="31"/>
        <v>61.901352207320095</v>
      </c>
    </row>
    <row r="190" spans="1:6" ht="12.75" customHeight="1" x14ac:dyDescent="0.2">
      <c r="A190" s="53">
        <v>3292</v>
      </c>
      <c r="B190" s="85" t="s">
        <v>424</v>
      </c>
      <c r="C190" s="50" t="s">
        <v>425</v>
      </c>
      <c r="D190" s="242">
        <v>1409.68</v>
      </c>
      <c r="E190" s="242">
        <v>1470.65</v>
      </c>
      <c r="F190" s="52">
        <f t="shared" si="31"/>
        <v>104.32509505703422</v>
      </c>
    </row>
    <row r="191" spans="1:6" ht="12.75" customHeight="1" x14ac:dyDescent="0.2">
      <c r="A191" s="53">
        <v>3293</v>
      </c>
      <c r="B191" s="85" t="s">
        <v>426</v>
      </c>
      <c r="C191" s="50" t="s">
        <v>427</v>
      </c>
      <c r="D191" s="242">
        <v>494.45</v>
      </c>
      <c r="E191" s="242">
        <v>751.86</v>
      </c>
      <c r="F191" s="52">
        <f t="shared" si="31"/>
        <v>152.05986449590455</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536.49</v>
      </c>
      <c r="E193" s="242">
        <v>776.35</v>
      </c>
      <c r="F193" s="52">
        <f t="shared" si="31"/>
        <v>144.70912784954052</v>
      </c>
    </row>
    <row r="194" spans="1:6" ht="12.75" customHeight="1" x14ac:dyDescent="0.2">
      <c r="A194" s="53" t="s">
        <v>432</v>
      </c>
      <c r="B194" s="85" t="s">
        <v>433</v>
      </c>
      <c r="C194" s="50" t="s">
        <v>432</v>
      </c>
      <c r="D194" s="242">
        <v>0</v>
      </c>
      <c r="E194" s="242">
        <v>196.67</v>
      </c>
      <c r="F194" s="52" t="str">
        <f t="shared" si="31"/>
        <v>-</v>
      </c>
    </row>
    <row r="195" spans="1:6" ht="12.75" customHeight="1" x14ac:dyDescent="0.2">
      <c r="A195" s="53">
        <v>3299</v>
      </c>
      <c r="B195" s="85" t="s">
        <v>434</v>
      </c>
      <c r="C195" s="50" t="s">
        <v>435</v>
      </c>
      <c r="D195" s="242">
        <v>536.16999999999996</v>
      </c>
      <c r="E195" s="242">
        <v>496.44</v>
      </c>
      <c r="F195" s="52">
        <f t="shared" si="31"/>
        <v>92.59003674207807</v>
      </c>
    </row>
    <row r="196" spans="1:6" ht="12.75" customHeight="1" x14ac:dyDescent="0.2">
      <c r="A196" s="53">
        <v>34</v>
      </c>
      <c r="B196" s="232" t="s">
        <v>436</v>
      </c>
      <c r="C196" s="50" t="s">
        <v>437</v>
      </c>
      <c r="D196" s="51">
        <f t="shared" ref="D196:E196" si="44">D197+D202+D210</f>
        <v>430.74</v>
      </c>
      <c r="E196" s="51">
        <f t="shared" si="44"/>
        <v>601.27</v>
      </c>
      <c r="F196" s="52">
        <f t="shared" si="31"/>
        <v>139.59000789339277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430.74</v>
      </c>
      <c r="E210" s="51">
        <f t="shared" si="47"/>
        <v>601.27</v>
      </c>
      <c r="F210" s="52">
        <f t="shared" si="31"/>
        <v>139.59000789339277</v>
      </c>
    </row>
    <row r="211" spans="1:6" ht="12.75" customHeight="1" x14ac:dyDescent="0.2">
      <c r="A211" s="53">
        <v>3431</v>
      </c>
      <c r="B211" s="232" t="s">
        <v>466</v>
      </c>
      <c r="C211" s="50" t="s">
        <v>467</v>
      </c>
      <c r="D211" s="242">
        <v>429.51</v>
      </c>
      <c r="E211" s="242">
        <v>600.99</v>
      </c>
      <c r="F211" s="52">
        <f t="shared" si="31"/>
        <v>139.92456520220716</v>
      </c>
    </row>
    <row r="212" spans="1:6" ht="12.75" customHeight="1" x14ac:dyDescent="0.2">
      <c r="A212" s="53">
        <v>3432</v>
      </c>
      <c r="B212" s="85" t="s">
        <v>468</v>
      </c>
      <c r="C212" s="50" t="s">
        <v>469</v>
      </c>
      <c r="D212" s="242">
        <v>0.11</v>
      </c>
      <c r="E212" s="242">
        <v>0.01</v>
      </c>
      <c r="F212" s="52">
        <f t="shared" si="31"/>
        <v>9.0909090909090917</v>
      </c>
    </row>
    <row r="213" spans="1:6" ht="12.75" customHeight="1" x14ac:dyDescent="0.2">
      <c r="A213" s="53">
        <v>3433</v>
      </c>
      <c r="B213" s="85" t="s">
        <v>470</v>
      </c>
      <c r="C213" s="50" t="s">
        <v>471</v>
      </c>
      <c r="D213" s="242">
        <v>1.1200000000000001</v>
      </c>
      <c r="E213" s="242">
        <v>0.27</v>
      </c>
      <c r="F213" s="52">
        <f t="shared" si="31"/>
        <v>24.107142857142858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212539.24</v>
      </c>
      <c r="E289" s="51">
        <f t="shared" si="79"/>
        <v>225866.72</v>
      </c>
      <c r="F289" s="52">
        <f t="shared" si="76"/>
        <v>106.27059737298393</v>
      </c>
    </row>
    <row r="290" spans="1:6" ht="12.75" customHeight="1" x14ac:dyDescent="0.2">
      <c r="A290" s="53" t="s">
        <v>609</v>
      </c>
      <c r="B290" s="85" t="s">
        <v>620</v>
      </c>
      <c r="C290" s="50" t="s">
        <v>621</v>
      </c>
      <c r="D290" s="51">
        <f>IF(D6&gt;=D289,D6-D289,0)</f>
        <v>13765.720000000001</v>
      </c>
      <c r="E290" s="51">
        <f>IF(E6&gt;=E289,E6-E289,0)</f>
        <v>9388.7699999999895</v>
      </c>
      <c r="F290" s="52">
        <f t="shared" si="76"/>
        <v>68.203987877132391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30385.03</v>
      </c>
      <c r="E292" s="242">
        <v>28755.18</v>
      </c>
      <c r="F292" s="52">
        <f t="shared" si="76"/>
        <v>94.636009903561074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1356.09</v>
      </c>
      <c r="E294" s="242">
        <v>825.3</v>
      </c>
      <c r="F294" s="52">
        <f t="shared" si="76"/>
        <v>60.858792558016063</v>
      </c>
    </row>
    <row r="295" spans="1:6" ht="12" x14ac:dyDescent="0.2">
      <c r="A295" s="53">
        <v>9661</v>
      </c>
      <c r="B295" s="85" t="s">
        <v>630</v>
      </c>
      <c r="C295" s="50" t="s">
        <v>631</v>
      </c>
      <c r="D295" s="242">
        <v>1356.09</v>
      </c>
      <c r="E295" s="242">
        <v>825.3</v>
      </c>
      <c r="F295" s="52">
        <f t="shared" si="76"/>
        <v>60.858792558016063</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2167.5</v>
      </c>
      <c r="E350" s="51">
        <f t="shared" si="95"/>
        <v>1771.81</v>
      </c>
      <c r="F350" s="52">
        <f t="shared" si="81"/>
        <v>81.744405997693192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2167.5</v>
      </c>
      <c r="E363" s="51">
        <f t="shared" si="99"/>
        <v>1771.81</v>
      </c>
      <c r="F363" s="52">
        <f t="shared" si="81"/>
        <v>81.744405997693192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2167.5</v>
      </c>
      <c r="E369" s="51">
        <f t="shared" si="101"/>
        <v>1771.81</v>
      </c>
      <c r="F369" s="52">
        <f t="shared" si="81"/>
        <v>81.744405997693192</v>
      </c>
    </row>
    <row r="370" spans="1:6" ht="12.75" customHeight="1" x14ac:dyDescent="0.2">
      <c r="A370" s="53">
        <v>4221</v>
      </c>
      <c r="B370" s="85" t="s">
        <v>675</v>
      </c>
      <c r="C370" s="50" t="s">
        <v>767</v>
      </c>
      <c r="D370" s="242">
        <v>2167.5</v>
      </c>
      <c r="E370" s="242">
        <v>1771.81</v>
      </c>
      <c r="F370" s="52">
        <f t="shared" si="81"/>
        <v>81.744405997693192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2167.5</v>
      </c>
      <c r="E408" s="51">
        <f t="shared" si="111"/>
        <v>1771.81</v>
      </c>
      <c r="F408" s="52">
        <f t="shared" si="81"/>
        <v>81.744405997693192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6060.57</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226304.96</v>
      </c>
      <c r="E412" s="51">
        <f>E6+E298</f>
        <v>235255.49</v>
      </c>
      <c r="F412" s="52">
        <f t="shared" si="81"/>
        <v>103.95507460375593</v>
      </c>
    </row>
    <row r="413" spans="1:6" ht="12.75" customHeight="1" x14ac:dyDescent="0.2">
      <c r="A413" s="53" t="s">
        <v>609</v>
      </c>
      <c r="B413" s="85" t="s">
        <v>832</v>
      </c>
      <c r="C413" s="50" t="s">
        <v>833</v>
      </c>
      <c r="D413" s="51">
        <f t="shared" ref="D413:E413" si="112">D289+D350</f>
        <v>214706.74</v>
      </c>
      <c r="E413" s="51">
        <f t="shared" si="112"/>
        <v>227638.53</v>
      </c>
      <c r="F413" s="52">
        <f t="shared" si="81"/>
        <v>106.02300142044912</v>
      </c>
    </row>
    <row r="414" spans="1:6" ht="12.75" customHeight="1" x14ac:dyDescent="0.2">
      <c r="A414" s="53" t="s">
        <v>609</v>
      </c>
      <c r="B414" s="85" t="s">
        <v>834</v>
      </c>
      <c r="C414" s="50" t="s">
        <v>835</v>
      </c>
      <c r="D414" s="51">
        <f t="shared" ref="D414:E414" si="113">IF(D412&gt;=D413,D412-D413,0)</f>
        <v>11598.220000000001</v>
      </c>
      <c r="E414" s="51">
        <f t="shared" si="113"/>
        <v>7616.9599999999919</v>
      </c>
      <c r="F414" s="52">
        <f t="shared" si="81"/>
        <v>65.673525765160434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24324.46</v>
      </c>
      <c r="E416" s="51">
        <f t="shared" si="115"/>
        <v>28755.18</v>
      </c>
      <c r="F416" s="52">
        <f t="shared" si="81"/>
        <v>118.2150806225503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1356.09</v>
      </c>
      <c r="E418" s="62">
        <f t="shared" si="117"/>
        <v>825.3</v>
      </c>
      <c r="F418" s="57">
        <f t="shared" si="81"/>
        <v>60.858792558016063</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226304.96</v>
      </c>
      <c r="E639" s="51">
        <f t="shared" si="180"/>
        <v>235255.49</v>
      </c>
      <c r="F639" s="52">
        <f t="shared" si="119"/>
        <v>103.95507460375593</v>
      </c>
    </row>
    <row r="640" spans="1:6" ht="12.75" customHeight="1" x14ac:dyDescent="0.2">
      <c r="A640" s="53" t="s">
        <v>609</v>
      </c>
      <c r="B640" s="85" t="s">
        <v>1278</v>
      </c>
      <c r="C640" s="50" t="s">
        <v>1279</v>
      </c>
      <c r="D640" s="51">
        <f t="shared" ref="D640:E640" si="181">D413+D528</f>
        <v>214706.74</v>
      </c>
      <c r="E640" s="51">
        <f t="shared" si="181"/>
        <v>227638.53</v>
      </c>
      <c r="F640" s="52">
        <f t="shared" si="119"/>
        <v>106.02300142044912</v>
      </c>
    </row>
    <row r="641" spans="1:6" ht="12.75" customHeight="1" x14ac:dyDescent="0.2">
      <c r="A641" s="53" t="s">
        <v>609</v>
      </c>
      <c r="B641" s="85" t="s">
        <v>1280</v>
      </c>
      <c r="C641" s="50" t="s">
        <v>1281</v>
      </c>
      <c r="D641" s="51">
        <f t="shared" ref="D641:E641" si="182">IF(D639&gt;=D640,D639-D640,0)</f>
        <v>11598.220000000001</v>
      </c>
      <c r="E641" s="51">
        <f t="shared" si="182"/>
        <v>7616.9599999999919</v>
      </c>
      <c r="F641" s="52">
        <f t="shared" si="119"/>
        <v>65.673525765160434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24324.46</v>
      </c>
      <c r="E643" s="51">
        <f t="shared" si="184"/>
        <v>28755.18</v>
      </c>
      <c r="F643" s="52">
        <f t="shared" si="119"/>
        <v>118.2150806225503</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35922.68</v>
      </c>
      <c r="E645" s="51">
        <f t="shared" si="186"/>
        <v>36372.139999999992</v>
      </c>
      <c r="F645" s="52">
        <f t="shared" si="119"/>
        <v>101.25118727221908</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51136.55</v>
      </c>
      <c r="E649" s="242">
        <v>53139.87</v>
      </c>
      <c r="F649" s="52">
        <f t="shared" ref="F649:F724" si="188">IF(D649&lt;&gt;0,IF(E649/D649&gt;=100,"&gt;&gt;100",E649/D649*100),"-")</f>
        <v>103.91758927811907</v>
      </c>
    </row>
    <row r="650" spans="1:6" ht="12.75" customHeight="1" x14ac:dyDescent="0.2">
      <c r="A650" s="53" t="s">
        <v>1297</v>
      </c>
      <c r="B650" s="85" t="s">
        <v>1298</v>
      </c>
      <c r="C650" s="50" t="s">
        <v>1297</v>
      </c>
      <c r="D650" s="242">
        <v>267272.46999999997</v>
      </c>
      <c r="E650" s="242">
        <v>270176.14</v>
      </c>
      <c r="F650" s="52">
        <f t="shared" si="188"/>
        <v>101.08640818861743</v>
      </c>
    </row>
    <row r="651" spans="1:6" ht="12.75" customHeight="1" x14ac:dyDescent="0.2">
      <c r="A651" s="53" t="s">
        <v>1299</v>
      </c>
      <c r="B651" s="85" t="s">
        <v>1300</v>
      </c>
      <c r="C651" s="50" t="s">
        <v>1299</v>
      </c>
      <c r="D651" s="242">
        <v>261276.48</v>
      </c>
      <c r="E651" s="242">
        <v>263032.11</v>
      </c>
      <c r="F651" s="52">
        <f t="shared" si="188"/>
        <v>100.67194337584462</v>
      </c>
    </row>
    <row r="652" spans="1:6" ht="22.8" x14ac:dyDescent="0.2">
      <c r="A652" s="53">
        <v>11</v>
      </c>
      <c r="B652" s="85" t="s">
        <v>1301</v>
      </c>
      <c r="C652" s="50" t="s">
        <v>1302</v>
      </c>
      <c r="D652" s="51">
        <f t="shared" ref="D652:E652" si="189">+D649+D650-D651</f>
        <v>57132.53999999995</v>
      </c>
      <c r="E652" s="51">
        <f t="shared" si="189"/>
        <v>60283.900000000023</v>
      </c>
      <c r="F652" s="52">
        <f t="shared" si="188"/>
        <v>105.51587589139233</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9</v>
      </c>
      <c r="E654" s="262">
        <v>9</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v>
      </c>
      <c r="E656" s="262">
        <v>9</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3318.07</v>
      </c>
      <c r="E675" s="242"/>
      <c r="F675" s="52">
        <f t="shared" si="188"/>
        <v>0</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13394.44</v>
      </c>
      <c r="E710" s="242">
        <v>12940.88</v>
      </c>
      <c r="F710" s="52">
        <f t="shared" si="188"/>
        <v>96.613818868127368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3278.31</v>
      </c>
      <c r="E718" s="242">
        <v>3144.28</v>
      </c>
      <c r="F718" s="52">
        <f t="shared" si="188"/>
        <v>95.911612995720361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8711.4500000000007</v>
      </c>
      <c r="E721" s="242">
        <v>15101.16</v>
      </c>
      <c r="F721" s="52">
        <f t="shared" si="188"/>
        <v>173.3484092774452</v>
      </c>
    </row>
    <row r="722" spans="1:6" ht="12.75" customHeight="1" x14ac:dyDescent="0.2">
      <c r="A722" s="53" t="s">
        <v>1424</v>
      </c>
      <c r="B722" s="85" t="s">
        <v>1425</v>
      </c>
      <c r="C722" s="50" t="s">
        <v>1424</v>
      </c>
      <c r="D722" s="242">
        <v>11626.15</v>
      </c>
      <c r="E722" s="242">
        <v>5940.89</v>
      </c>
      <c r="F722" s="52">
        <f t="shared" si="188"/>
        <v>51.099375115579967</v>
      </c>
    </row>
    <row r="723" spans="1:6" ht="12.75" customHeight="1" x14ac:dyDescent="0.2">
      <c r="A723" s="53" t="s">
        <v>1426</v>
      </c>
      <c r="B723" s="85" t="s">
        <v>1427</v>
      </c>
      <c r="C723" s="50" t="s">
        <v>1426</v>
      </c>
      <c r="D723" s="242">
        <v>3855.05</v>
      </c>
      <c r="E723" s="242">
        <v>2307.4899999999998</v>
      </c>
      <c r="F723" s="52">
        <f t="shared" si="188"/>
        <v>59.856292395688762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1089.33</v>
      </c>
      <c r="E725" s="242">
        <v>674.31</v>
      </c>
      <c r="F725" s="52">
        <f t="shared" ref="F725:F979" si="190">IF(D725&lt;&gt;0,IF(E725/D725&gt;=100,"&gt;&gt;100",E725/D725*100),"-")</f>
        <v>61.901352207320095</v>
      </c>
    </row>
    <row r="726" spans="1:6" ht="12.75" customHeight="1" x14ac:dyDescent="0.2">
      <c r="A726" s="53" t="s">
        <v>1432</v>
      </c>
      <c r="B726" s="85" t="s">
        <v>1433</v>
      </c>
      <c r="C726" s="50" t="s">
        <v>1432</v>
      </c>
      <c r="D726" s="242">
        <v>269.89999999999998</v>
      </c>
      <c r="E726" s="242">
        <v>484.45</v>
      </c>
      <c r="F726" s="52">
        <f t="shared" si="190"/>
        <v>179.49240459429419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6" workbookViewId="0">
      <selection activeCell="D34" sqref="D3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25194.91</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236873.59</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235101.78</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135829.72</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87437.1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600.99</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11233.97</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1771.81</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237859.66999999998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236087.86</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133335.31</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89686.8</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647.65</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12418.1</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1771.81</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24208.830000000016</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24208.83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24208.83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2</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15616</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3319</v>
      </c>
      <c r="B1" s="383"/>
      <c r="C1" s="383"/>
    </row>
    <row r="2" spans="1:17" ht="33" customHeight="1" x14ac:dyDescent="0.25">
      <c r="A2" s="384" t="s">
        <v>3320</v>
      </c>
      <c r="B2" s="385"/>
      <c r="C2" s="377"/>
      <c r="D2" s="4"/>
      <c r="E2" s="4"/>
      <c r="F2" s="4"/>
      <c r="G2" s="4"/>
      <c r="H2" s="4"/>
      <c r="I2" s="4"/>
      <c r="J2" s="4"/>
      <c r="K2" s="4"/>
      <c r="L2" s="4"/>
      <c r="M2" s="4"/>
      <c r="N2" s="4"/>
      <c r="O2" s="4"/>
      <c r="P2" s="4"/>
      <c r="Q2" s="4"/>
    </row>
    <row r="3" spans="1:17" ht="18.75" customHeight="1" x14ac:dyDescent="0.25">
      <c r="A3" s="304" t="s">
        <v>3321</v>
      </c>
      <c r="B3" s="386"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1" t="s">
        <v>3403</v>
      </c>
      <c r="C46" s="377"/>
      <c r="D46" s="41"/>
      <c r="E46" s="4"/>
      <c r="F46" s="4"/>
      <c r="G46" s="4"/>
      <c r="H46" s="4"/>
      <c r="I46" s="4"/>
      <c r="J46" s="4"/>
      <c r="K46" s="4"/>
      <c r="L46" s="4"/>
      <c r="M46" s="4"/>
      <c r="N46" s="4"/>
      <c r="O46" s="4"/>
      <c r="P46" s="4"/>
      <c r="Q46" s="4"/>
    </row>
    <row r="47" spans="1:17" ht="66" hidden="1" customHeight="1" x14ac:dyDescent="0.25">
      <c r="A47" s="46" t="s">
        <v>3404</v>
      </c>
      <c r="B47" s="382" t="s">
        <v>3405</v>
      </c>
      <c r="C47" s="382"/>
      <c r="D47" s="4"/>
      <c r="E47" s="4"/>
      <c r="F47" s="4"/>
      <c r="G47" s="4"/>
      <c r="H47" s="4"/>
      <c r="I47" s="4"/>
      <c r="J47" s="4"/>
      <c r="K47" s="4"/>
      <c r="L47" s="4"/>
      <c r="M47" s="4"/>
      <c r="N47" s="4"/>
      <c r="O47" s="4"/>
      <c r="P47" s="4"/>
      <c r="Q47" s="4"/>
    </row>
    <row r="48" spans="1:17" ht="123.75" customHeight="1" x14ac:dyDescent="0.25">
      <c r="A48" s="267" t="s">
        <v>3406</v>
      </c>
      <c r="B48" s="380" t="s">
        <v>3407</v>
      </c>
      <c r="C48" s="379"/>
      <c r="D48" s="4"/>
      <c r="E48" s="4"/>
      <c r="F48" s="4"/>
      <c r="G48" s="4"/>
      <c r="H48" s="4"/>
      <c r="I48" s="4"/>
      <c r="J48" s="4"/>
      <c r="K48" s="4"/>
      <c r="L48" s="4"/>
      <c r="M48" s="4"/>
      <c r="N48" s="4"/>
      <c r="O48" s="4"/>
      <c r="P48" s="4"/>
      <c r="Q48" s="4"/>
    </row>
    <row r="49" spans="1:17" ht="34.5" customHeight="1" x14ac:dyDescent="0.25">
      <c r="A49" s="267" t="s">
        <v>3408</v>
      </c>
      <c r="B49" s="378" t="s">
        <v>3409</v>
      </c>
      <c r="C49" s="379"/>
      <c r="D49" s="4"/>
      <c r="E49" s="4"/>
      <c r="F49" s="4"/>
      <c r="G49" s="4"/>
      <c r="H49" s="4"/>
      <c r="I49" s="4"/>
      <c r="J49" s="4"/>
      <c r="K49" s="4"/>
      <c r="L49" s="4"/>
      <c r="M49" s="4"/>
      <c r="N49" s="4"/>
      <c r="O49" s="4"/>
      <c r="P49" s="4"/>
      <c r="Q49" s="4"/>
    </row>
    <row r="50" spans="1:17" ht="34.5" customHeight="1" x14ac:dyDescent="0.25">
      <c r="A50" s="267" t="s">
        <v>3410</v>
      </c>
      <c r="B50" s="378" t="s">
        <v>3411</v>
      </c>
      <c r="C50" s="379"/>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2024-07-08T11:23:28Z</cp:lastPrinted>
  <dcterms:created xsi:type="dcterms:W3CDTF">2022-04-01T05:14:30Z</dcterms:created>
  <dcterms:modified xsi:type="dcterms:W3CDTF">2024-07-08T11:24:11Z</dcterms:modified>
</cp:coreProperties>
</file>